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Welcome" sheetId="1" state="visible" r:id="rId1"/>
    <sheet xmlns:r="http://schemas.openxmlformats.org/officeDocument/2006/relationships" name="✅ Start Here" sheetId="2" state="visible" r:id="rId2"/>
    <sheet xmlns:r="http://schemas.openxmlformats.org/officeDocument/2006/relationships" name="📅 Enrollment Timeline" sheetId="3" state="visible" r:id="rId3"/>
    <sheet xmlns:r="http://schemas.openxmlformats.org/officeDocument/2006/relationships" name="🎂 My Dates" sheetId="4" state="visible" r:id="rId4"/>
    <sheet xmlns:r="http://schemas.openxmlformats.org/officeDocument/2006/relationships" name="🅰 The 4 Parts" sheetId="5" state="visible" r:id="rId5"/>
    <sheet xmlns:r="http://schemas.openxmlformats.org/officeDocument/2006/relationships" name="💲 Your Costs" sheetId="6" state="visible" r:id="rId6"/>
    <sheet xmlns:r="http://schemas.openxmlformats.org/officeDocument/2006/relationships" name="⚖ Plan Comparison" sheetId="7" state="visible" r:id="rId7"/>
    <sheet xmlns:r="http://schemas.openxmlformats.org/officeDocument/2006/relationships" name="❓ Questions to Ask" sheetId="8" state="visible" r:id="rId8"/>
    <sheet xmlns:r="http://schemas.openxmlformats.org/officeDocument/2006/relationships" name="🗓 Key Dates" sheetId="9" state="visible" r:id="rId9"/>
    <sheet xmlns:r="http://schemas.openxmlformats.org/officeDocument/2006/relationships" name="📖 Glossary" sheetId="10" state="visible" r:id="rId10"/>
    <sheet xmlns:r="http://schemas.openxmlformats.org/officeDocument/2006/relationships" name="⚠ Important Notice" sheetId="11" state="visible" r:id="rId11"/>
    <sheet xmlns:r="http://schemas.openxmlformats.org/officeDocument/2006/relationships" name="🎁 More Tools" sheetId="12" state="visible" r:id="rId12"/>
  </sheets>
  <definedNames>
    <definedName name="_xlnm.Print_Area" localSheetId="0">'✨ Welcome'!$A$1:$G$33</definedName>
    <definedName name="_xlnm.Print_Area" localSheetId="1">'✅ Start Here'!$A$1:$D$25</definedName>
    <definedName name="_xlnm.Print_Area" localSheetId="2">'📅 Enrollment Timeline'!$A$1:$E$18</definedName>
    <definedName name="_xlnm.Print_Area" localSheetId="3">'🎂 My Dates'!$A$1:$D$17</definedName>
    <definedName name="_xlnm.Print_Area" localSheetId="4">'🅰 The 4 Parts'!$A$1:$E$15</definedName>
    <definedName name="_xlnm.Print_Area" localSheetId="5">'💲 Your Costs'!$A$1:$F$23</definedName>
    <definedName name="_xlnm.Print_Area" localSheetId="6">'⚖ Plan Comparison'!$A$1:$F$18</definedName>
    <definedName name="_xlnm.Print_Area" localSheetId="7">'❓ Questions to Ask'!$A$1:$D$21</definedName>
    <definedName name="_xlnm.Print_Area" localSheetId="8">'🗓 Key Dates'!$A$1:$E$11</definedName>
    <definedName name="_xlnm.Print_Area" localSheetId="9">'📖 Glossary'!$A$1:$D$15</definedName>
    <definedName name="_xlnm.Print_Area" localSheetId="10">'⚠ Important Notice'!$A$1:$C$10</definedName>
  </definedNames>
  <calcPr calcId="124519" fullCalcOnLoad="1"/>
</workbook>
</file>

<file path=xl/styles.xml><?xml version="1.0" encoding="utf-8"?>
<styleSheet xmlns="http://schemas.openxmlformats.org/spreadsheetml/2006/main">
  <numFmts count="3">
    <numFmt numFmtId="164" formatCode="mm/dd/yyyy"/>
    <numFmt numFmtId="165" formatCode="mmm d, yyyy"/>
    <numFmt numFmtId="166" formatCode="$#,##0.00"/>
  </numFmts>
  <fonts count="36">
    <font>
      <name val="Calibri"/>
      <family val="2"/>
      <color theme="1"/>
      <sz val="11"/>
      <scheme val="minor"/>
    </font>
    <font>
      <name val="Calibri"/>
      <b val="1"/>
      <color rgb="00C9A227"/>
      <sz val="22"/>
    </font>
    <font>
      <name val="Calibri"/>
      <i val="1"/>
      <color rgb="00E8D98A"/>
      <sz val="12"/>
    </font>
    <font>
      <name val="Calibri"/>
      <b val="1"/>
      <color rgb="00FFFFFF"/>
      <sz val="13"/>
    </font>
    <font>
      <name val="Calibri"/>
      <color rgb="003A3A3A"/>
      <sz val="12"/>
    </font>
    <font>
      <name val="Calibri"/>
      <i val="1"/>
      <color rgb="003A3A3A"/>
      <sz val="11"/>
    </font>
    <font>
      <name val="Calibri"/>
      <b val="1"/>
      <color rgb="00FFFFFF"/>
      <sz val="11"/>
    </font>
    <font>
      <name val="Calibri"/>
      <b val="1"/>
      <color rgb="001B3060"/>
      <sz val="11"/>
    </font>
    <font>
      <name val="Calibri"/>
      <color rgb="003A3A3A"/>
      <sz val="16"/>
    </font>
    <font>
      <name val="Calibri"/>
      <b val="1"/>
      <color rgb="00B33A3A"/>
      <sz val="11"/>
    </font>
    <font>
      <name val="Calibri"/>
      <b val="1"/>
      <color rgb="003A3A3A"/>
      <sz val="12"/>
    </font>
    <font>
      <name val="Calibri"/>
      <b val="1"/>
      <color rgb="000F1F3D"/>
      <sz val="12"/>
    </font>
    <font>
      <name val="Calibri"/>
      <b val="1"/>
      <color rgb="003A3A3A"/>
      <sz val="11"/>
    </font>
    <font>
      <name val="Calibri"/>
      <i val="1"/>
      <color rgb="000F1F3D"/>
      <sz val="11"/>
    </font>
    <font>
      <name val="Calibri"/>
      <b val="1"/>
      <color rgb="00B33A3A"/>
      <sz val="10"/>
    </font>
    <font>
      <name val="Calibri"/>
      <b val="1"/>
      <color rgb="00C9A227"/>
      <sz val="12"/>
    </font>
    <font>
      <name val="Calibri"/>
      <b val="1"/>
      <color rgb="00FFFFFF"/>
      <sz val="12"/>
    </font>
    <font>
      <name val="Calibri"/>
      <color rgb="003A3A3A"/>
      <sz val="11"/>
    </font>
    <font>
      <name val="Calibri"/>
      <i val="1"/>
      <color rgb="003A3A3A"/>
      <sz val="10"/>
    </font>
    <font>
      <name val="Calibri"/>
      <b val="1"/>
      <color rgb="000F1F3D"/>
      <sz val="13"/>
    </font>
    <font>
      <name val="Calibri"/>
      <b val="1"/>
      <color rgb="000F1F3D"/>
      <sz val="14"/>
    </font>
    <font>
      <name val="Calibri"/>
      <i val="1"/>
      <color rgb="009AA3B2"/>
      <sz val="10"/>
    </font>
    <font>
      <name val="Calibri"/>
      <b val="1"/>
      <color rgb="001B3060"/>
      <sz val="12"/>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
      <name val="Calibri"/>
      <b val="1"/>
      <color rgb="00C9A227"/>
      <sz val="20"/>
    </font>
    <font>
      <name val="Calibri"/>
      <i val="1"/>
      <color rgb="00E8D98A"/>
      <sz val="10"/>
    </font>
    <font>
      <name val="Calibri"/>
      <b val="1"/>
      <color rgb="000F1F3D"/>
      <sz val="10"/>
    </font>
    <font>
      <name val="Calibri"/>
      <color rgb="003A3A3A"/>
      <sz val="10"/>
    </font>
    <font>
      <name val="Calibri"/>
      <b val="1"/>
      <color rgb="000E7C86"/>
      <sz val="10"/>
    </font>
    <font>
      <name val="Calibri"/>
      <b val="1"/>
      <color rgb="00C9A227"/>
      <sz val="11"/>
    </font>
    <font>
      <name val="Calibri"/>
      <i val="1"/>
      <color rgb="000F1F3D"/>
      <sz val="9"/>
    </font>
  </fonts>
  <fills count="13">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F6F8FB"/>
      </patternFill>
    </fill>
    <fill>
      <patternFill patternType="solid">
        <fgColor rgb="00EEF2F8"/>
      </patternFill>
    </fill>
    <fill>
      <patternFill patternType="solid">
        <fgColor rgb="00E8D98A"/>
      </patternFill>
    </fill>
    <fill>
      <patternFill patternType="solid">
        <fgColor rgb="00FFFFFF"/>
      </patternFill>
    </fill>
    <fill>
      <patternFill patternType="solid">
        <fgColor rgb="00FBEAEA"/>
      </patternFill>
    </fill>
    <fill>
      <patternFill patternType="solid">
        <fgColor rgb="00FFF7CC"/>
      </patternFill>
    </fill>
    <fill>
      <patternFill patternType="solid">
        <fgColor rgb="00C9A227"/>
      </patternFill>
    </fill>
    <fill>
      <patternFill patternType="solid">
        <fgColor rgb="00FF6A1A"/>
      </patternFill>
    </fill>
  </fills>
  <borders count="19">
    <border>
      <left/>
      <right/>
      <top/>
      <bottom/>
      <diagonal/>
    </border>
    <border>
      <left style="thin">
        <color rgb="00D9DEE7"/>
      </left>
      <right style="thin">
        <color rgb="00D9DEE7"/>
      </right>
      <top style="thin">
        <color rgb="00D9DEE7"/>
      </top>
      <bottom style="thin">
        <color rgb="00D9DEE7"/>
      </bottom>
    </border>
    <border>
      <left style="thin">
        <color rgb="00C9A227"/>
      </left>
      <right style="thin">
        <color rgb="00C9A227"/>
      </right>
      <top style="thin">
        <color rgb="00C9A227"/>
      </top>
      <bottom style="thin">
        <color rgb="00C9A227"/>
      </bottom>
    </border>
    <border>
      <left style="thin">
        <color rgb="00B33A3A"/>
      </left>
      <right style="thin">
        <color rgb="00B33A3A"/>
      </right>
      <top style="thin">
        <color rgb="00B33A3A"/>
      </top>
      <bottom style="thin">
        <color rgb="00B33A3A"/>
      </bottom>
    </border>
    <border>
      <left/>
      <right/>
      <top style="thin">
        <color rgb="00D9DEE7"/>
      </top>
      <bottom/>
      <diagonal/>
    </border>
    <border>
      <left/>
      <right style="thin">
        <color rgb="00D9DEE7"/>
      </right>
      <top style="thin">
        <color rgb="00D9DEE7"/>
      </top>
      <bottom/>
      <diagonal/>
    </border>
    <border>
      <left/>
      <right style="thin">
        <color rgb="00D9DEE7"/>
      </right>
      <top style="thin">
        <color rgb="00D9DEE7"/>
      </top>
      <bottom style="thin">
        <color rgb="00D9DEE7"/>
      </bottom>
      <diagonal/>
    </border>
    <border>
      <left/>
      <right/>
      <top style="thin">
        <color rgb="00C9A227"/>
      </top>
      <bottom/>
      <diagonal/>
    </border>
    <border>
      <left/>
      <right style="thin">
        <color rgb="00C9A227"/>
      </right>
      <top style="thin">
        <color rgb="00C9A227"/>
      </top>
      <bottom/>
      <diagonal/>
    </border>
    <border>
      <left/>
      <right style="thin">
        <color rgb="00C9A227"/>
      </right>
      <top style="thin">
        <color rgb="00C9A227"/>
      </top>
      <bottom style="thin">
        <color rgb="00C9A227"/>
      </bottom>
      <diagonal/>
    </border>
    <border>
      <left/>
      <right/>
      <top style="thin">
        <color rgb="00B33A3A"/>
      </top>
      <bottom/>
      <diagonal/>
    </border>
    <border>
      <left/>
      <right style="thin">
        <color rgb="00B33A3A"/>
      </right>
      <top style="thin">
        <color rgb="00B33A3A"/>
      </top>
      <bottom/>
      <diagonal/>
    </border>
    <border>
      <left/>
      <right/>
      <top style="thin">
        <color rgb="00B33A3A"/>
      </top>
      <bottom style="thin">
        <color rgb="00B33A3A"/>
      </bottom>
      <diagonal/>
    </border>
    <border>
      <left/>
      <right style="thin">
        <color rgb="00B33A3A"/>
      </right>
      <top style="thin">
        <color rgb="00B33A3A"/>
      </top>
      <bottom style="thin">
        <color rgb="00B33A3A"/>
      </bottom>
      <diagonal/>
    </border>
    <border>
      <left/>
      <right/>
      <top style="thin">
        <color rgb="00C9A227"/>
      </top>
      <bottom style="thin">
        <color rgb="00C9A227"/>
      </bottom>
      <diagonal/>
    </border>
    <border>
      <left/>
      <right/>
      <top style="thin">
        <color rgb="00D9DEE7"/>
      </top>
      <bottom style="thin">
        <color rgb="00D9DEE7"/>
      </bottom>
      <diagonal/>
    </border>
    <border>
      <bottom style="thin">
        <color rgb="00DCE3F2"/>
      </bottom>
    </border>
    <border>
      <left/>
      <right/>
      <top/>
      <bottom style="thin">
        <color rgb="00DCE3F2"/>
      </bottom>
      <diagonal/>
    </border>
    <border>
      <right/>
      <bottom style="thin">
        <color rgb="00DCE3F2"/>
      </bottom>
    </border>
  </borders>
  <cellStyleXfs count="1">
    <xf numFmtId="0" fontId="0" fillId="0" borderId="0"/>
  </cellStyleXfs>
  <cellXfs count="72">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2" borderId="0" applyAlignment="1" pivotButton="0" quotePrefix="0" xfId="0">
      <alignment horizontal="left" vertical="center"/>
    </xf>
    <xf numFmtId="0" fontId="4" fillId="5" borderId="1" applyAlignment="1" pivotButton="0" quotePrefix="0" xfId="0">
      <alignment horizontal="left" vertical="top" wrapText="1"/>
    </xf>
    <xf numFmtId="0" fontId="4" fillId="6" borderId="1" applyAlignment="1" pivotButton="0" quotePrefix="0" xfId="0">
      <alignment horizontal="left" vertical="center"/>
    </xf>
    <xf numFmtId="0" fontId="5" fillId="7" borderId="2" applyAlignment="1" pivotButton="0" quotePrefix="0" xfId="0">
      <alignment horizontal="left" vertical="center" wrapText="1"/>
    </xf>
    <xf numFmtId="0" fontId="4" fillId="7" borderId="2" applyAlignment="1" pivotButton="0" quotePrefix="0" xfId="0">
      <alignment horizontal="left" vertical="top" wrapText="1"/>
    </xf>
    <xf numFmtId="0" fontId="6" fillId="3" borderId="1" applyAlignment="1" pivotButton="0" quotePrefix="0" xfId="0">
      <alignment horizontal="center" vertical="center"/>
    </xf>
    <xf numFmtId="0" fontId="7" fillId="6" borderId="1" applyAlignment="1" pivotButton="0" quotePrefix="0" xfId="0">
      <alignment horizontal="left" vertical="top" wrapText="1"/>
    </xf>
    <xf numFmtId="0" fontId="4" fillId="6" borderId="1" applyAlignment="1" pivotButton="0" quotePrefix="0" xfId="0">
      <alignment horizontal="left" vertical="top" wrapText="1"/>
    </xf>
    <xf numFmtId="0" fontId="8" fillId="8" borderId="1" applyAlignment="1" pivotButton="0" quotePrefix="0" xfId="0">
      <alignment horizontal="center" vertical="center"/>
    </xf>
    <xf numFmtId="0" fontId="7" fillId="5" borderId="1" applyAlignment="1" pivotButton="0" quotePrefix="0" xfId="0">
      <alignment horizontal="left" vertical="top" wrapText="1"/>
    </xf>
    <xf numFmtId="0" fontId="9" fillId="9" borderId="3" applyAlignment="1" pivotButton="0" quotePrefix="0" xfId="0">
      <alignment horizontal="left" vertical="top" wrapText="1"/>
    </xf>
    <xf numFmtId="0" fontId="10" fillId="6" borderId="1" applyAlignment="1" pivotButton="0" quotePrefix="0" xfId="0">
      <alignment horizontal="left" vertical="center"/>
    </xf>
    <xf numFmtId="164" fontId="11" fillId="10" borderId="2" applyAlignment="1" pivotButton="0" quotePrefix="0" xfId="0">
      <alignment horizontal="center" vertical="center"/>
    </xf>
    <xf numFmtId="0" fontId="12" fillId="5" borderId="1" applyAlignment="1" pivotButton="0" quotePrefix="0" xfId="0">
      <alignment horizontal="left" vertical="center" wrapText="1"/>
    </xf>
    <xf numFmtId="165" fontId="11" fillId="8" borderId="2" applyAlignment="1" pivotButton="0" quotePrefix="0" xfId="0">
      <alignment horizontal="center" vertical="center"/>
    </xf>
    <xf numFmtId="0" fontId="13" fillId="6" borderId="1" applyAlignment="1" pivotButton="0" quotePrefix="0" xfId="0">
      <alignment horizontal="left" vertical="top" wrapText="1"/>
    </xf>
    <xf numFmtId="0" fontId="14" fillId="9" borderId="3" applyAlignment="1" pivotButton="0" quotePrefix="0" xfId="0">
      <alignment horizontal="left" vertical="top" wrapText="1"/>
    </xf>
    <xf numFmtId="0" fontId="15" fillId="2" borderId="1" applyAlignment="1" pivotButton="0" quotePrefix="0" xfId="0">
      <alignment horizontal="center" vertical="center" wrapText="1"/>
    </xf>
    <xf numFmtId="0" fontId="16" fillId="4" borderId="1" applyAlignment="1" pivotButton="0" quotePrefix="0" xfId="0">
      <alignment horizontal="left" vertical="center" wrapText="1"/>
    </xf>
    <xf numFmtId="0" fontId="6" fillId="3" borderId="1" applyAlignment="1" pivotButton="0" quotePrefix="0" xfId="0">
      <alignment horizontal="center" vertical="center" wrapText="1"/>
    </xf>
    <xf numFmtId="0" fontId="17" fillId="6" borderId="1" applyAlignment="1" pivotButton="0" quotePrefix="0" xfId="0">
      <alignment horizontal="left" vertical="center" wrapText="1"/>
    </xf>
    <xf numFmtId="0" fontId="12" fillId="6" borderId="1" applyAlignment="1" pivotButton="0" quotePrefix="0" xfId="0">
      <alignment horizontal="center" vertical="center" wrapText="1"/>
    </xf>
    <xf numFmtId="0" fontId="17" fillId="5" borderId="1" applyAlignment="1" pivotButton="0" quotePrefix="0" xfId="0">
      <alignment horizontal="left" vertical="center" wrapText="1"/>
    </xf>
    <xf numFmtId="0" fontId="12" fillId="5" borderId="1" applyAlignment="1" pivotButton="0" quotePrefix="0" xfId="0">
      <alignment horizontal="center" vertical="center" wrapText="1"/>
    </xf>
    <xf numFmtId="0" fontId="18" fillId="8" borderId="1" applyAlignment="1" pivotButton="0" quotePrefix="0" xfId="0">
      <alignment horizontal="left" vertical="top" wrapText="1"/>
    </xf>
    <xf numFmtId="166" fontId="10" fillId="8" borderId="2" applyAlignment="1" pivotButton="0" quotePrefix="0" xfId="0">
      <alignment horizontal="center" vertical="center"/>
    </xf>
    <xf numFmtId="0" fontId="19" fillId="11" borderId="1" applyAlignment="1" pivotButton="0" quotePrefix="0" xfId="0">
      <alignment horizontal="left" vertical="center"/>
    </xf>
    <xf numFmtId="166" fontId="20" fillId="11" borderId="1" applyAlignment="1" pivotButton="0" quotePrefix="0" xfId="0">
      <alignment horizontal="center" vertical="center"/>
    </xf>
    <xf numFmtId="0" fontId="16" fillId="3" borderId="1" applyAlignment="1" pivotButton="0" quotePrefix="0" xfId="0">
      <alignment horizontal="center" vertical="center"/>
    </xf>
    <xf numFmtId="0" fontId="12" fillId="6" borderId="1" applyAlignment="1" pivotButton="0" quotePrefix="0" xfId="0">
      <alignment horizontal="left" vertical="center" wrapText="1"/>
    </xf>
    <xf numFmtId="0" fontId="17" fillId="8" borderId="2" applyAlignment="1" pivotButton="0" quotePrefix="0" xfId="0">
      <alignment horizontal="center" vertical="center"/>
    </xf>
    <xf numFmtId="0" fontId="21" fillId="8" borderId="2" applyAlignment="1" pivotButton="0" quotePrefix="0" xfId="0">
      <alignment horizontal="left" vertical="top"/>
    </xf>
    <xf numFmtId="0" fontId="17" fillId="6" borderId="1" applyAlignment="1" pivotButton="0" quotePrefix="0" xfId="0">
      <alignment horizontal="left" vertical="top" wrapText="1"/>
    </xf>
    <xf numFmtId="0" fontId="17" fillId="5" borderId="1" applyAlignment="1" pivotButton="0" quotePrefix="0" xfId="0">
      <alignment horizontal="left" vertical="top" wrapText="1"/>
    </xf>
    <xf numFmtId="0" fontId="22" fillId="6" borderId="1" applyAlignment="1" pivotButton="0" quotePrefix="0" xfId="0">
      <alignment horizontal="left" vertical="top" wrapText="1"/>
    </xf>
    <xf numFmtId="0" fontId="22" fillId="5" borderId="1" applyAlignment="1" pivotButton="0" quotePrefix="0" xfId="0">
      <alignment horizontal="left" vertical="top" wrapText="1"/>
    </xf>
    <xf numFmtId="0" fontId="0" fillId="8" borderId="0" pivotButton="0" quotePrefix="0" xfId="0"/>
    <xf numFmtId="0" fontId="0" fillId="12" borderId="0" pivotButton="0" quotePrefix="0" xfId="0"/>
    <xf numFmtId="0" fontId="23" fillId="8" borderId="0" applyAlignment="1" pivotButton="0" quotePrefix="0" xfId="0">
      <alignment horizontal="left" vertical="center"/>
    </xf>
    <xf numFmtId="0" fontId="24" fillId="8" borderId="16" applyAlignment="1" pivotButton="0" quotePrefix="0" xfId="0">
      <alignment horizontal="left" vertical="center"/>
    </xf>
    <xf numFmtId="0" fontId="0" fillId="8" borderId="17" pivotButton="0" quotePrefix="0" xfId="0"/>
    <xf numFmtId="0" fontId="25" fillId="8" borderId="0" applyAlignment="1" pivotButton="0" quotePrefix="0" xfId="0">
      <alignment horizontal="center" vertical="center"/>
    </xf>
    <xf numFmtId="0" fontId="26" fillId="8" borderId="0" applyAlignment="1" pivotButton="0" quotePrefix="0" xfId="0">
      <alignment horizontal="left" vertical="center"/>
    </xf>
    <xf numFmtId="0" fontId="27" fillId="8" borderId="0" applyAlignment="1" pivotButton="0" quotePrefix="0" xfId="0">
      <alignment horizontal="left" vertical="center"/>
    </xf>
    <xf numFmtId="0" fontId="28" fillId="8" borderId="0" applyAlignment="1" pivotButton="0" quotePrefix="0" xfId="0">
      <alignment horizontal="left" vertical="center"/>
    </xf>
    <xf numFmtId="0" fontId="0" fillId="0" borderId="6" pivotButton="0" quotePrefix="0" xfId="0"/>
    <xf numFmtId="0" fontId="0" fillId="0" borderId="9" pivotButton="0" quotePrefix="0" xfId="0"/>
    <xf numFmtId="0" fontId="0" fillId="0" borderId="14" pivotButton="0" quotePrefix="0" xfId="0"/>
    <xf numFmtId="0" fontId="0" fillId="0" borderId="12" pivotButton="0" quotePrefix="0" xfId="0"/>
    <xf numFmtId="0" fontId="0" fillId="0" borderId="13" pivotButton="0" quotePrefix="0" xfId="0"/>
    <xf numFmtId="0" fontId="0" fillId="0" borderId="15" pivotButton="0" quotePrefix="0" xfId="0"/>
    <xf numFmtId="0" fontId="23" fillId="8" borderId="0" applyAlignment="1" pivotButton="0" quotePrefix="0" xfId="0">
      <alignment horizontal="left" vertical="center"/>
    </xf>
    <xf numFmtId="0" fontId="24" fillId="8" borderId="16" applyAlignment="1" pivotButton="0" quotePrefix="0" xfId="0">
      <alignment horizontal="left" vertical="center"/>
    </xf>
    <xf numFmtId="0" fontId="25" fillId="8" borderId="0" applyAlignment="1" pivotButton="0" quotePrefix="0" xfId="0">
      <alignment horizontal="center" vertical="center"/>
    </xf>
    <xf numFmtId="0" fontId="26" fillId="8" borderId="0" applyAlignment="1" pivotButton="0" quotePrefix="0" xfId="0">
      <alignment horizontal="left" vertical="center"/>
    </xf>
    <xf numFmtId="0" fontId="27" fillId="8" borderId="0" applyAlignment="1" pivotButton="0" quotePrefix="0" xfId="0">
      <alignment horizontal="left" vertical="center"/>
    </xf>
    <xf numFmtId="0" fontId="28" fillId="8" borderId="0" applyAlignment="1" pivotButton="0" quotePrefix="0" xfId="0">
      <alignment horizontal="left" vertical="center"/>
    </xf>
    <xf numFmtId="0" fontId="24" fillId="8" borderId="18" applyAlignment="1" pivotButton="0" quotePrefix="0" xfId="0">
      <alignment horizontal="left" vertical="center"/>
    </xf>
    <xf numFmtId="0" fontId="0" fillId="0" borderId="17" pivotButton="0" quotePrefix="0" xfId="0"/>
    <xf numFmtId="0" fontId="29" fillId="2" borderId="0" applyAlignment="1" pivotButton="0" quotePrefix="0" xfId="0">
      <alignment horizontal="left" vertical="center"/>
    </xf>
    <xf numFmtId="0" fontId="30" fillId="3" borderId="0" applyAlignment="1" pivotButton="0" quotePrefix="0" xfId="0">
      <alignment horizontal="left" vertical="center"/>
    </xf>
    <xf numFmtId="0" fontId="6" fillId="2" borderId="0" applyAlignment="1" pivotButton="0" quotePrefix="0" xfId="0">
      <alignment horizontal="left" vertical="center"/>
    </xf>
    <xf numFmtId="0" fontId="31" fillId="5" borderId="1" applyAlignment="1" pivotButton="0" quotePrefix="0" xfId="0">
      <alignment horizontal="left" vertical="center" wrapText="1"/>
    </xf>
    <xf numFmtId="0" fontId="32" fillId="5" borderId="1" applyAlignment="1" pivotButton="0" quotePrefix="0" xfId="0">
      <alignment horizontal="left" vertical="center" wrapText="1"/>
    </xf>
    <xf numFmtId="0" fontId="33" fillId="5" borderId="1" applyAlignment="1" pivotButton="0" quotePrefix="0" xfId="0">
      <alignment horizontal="left" vertical="center" wrapText="1"/>
    </xf>
    <xf numFmtId="0" fontId="34" fillId="0" borderId="0" applyAlignment="1" pivotButton="0" quotePrefix="0" xfId="0">
      <alignment horizontal="left" vertical="center"/>
    </xf>
    <xf numFmtId="0" fontId="35" fillId="6"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8153400" cy="2552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12.xml.rels><Relationships xmlns="http://schemas.openxmlformats.org/package/2006/relationships"><Relationship Type="http://schemas.openxmlformats.org/officeDocument/2006/relationships/hyperlink" Target="https://templatetitanhq.etsy.com" TargetMode="External" Id="rId1"/></Relationships>
</file>

<file path=xl/worksheets/sheet1.xml><?xml version="1.0" encoding="utf-8"?>
<worksheet xmlns="http://schemas.openxmlformats.org/spreadsheetml/2006/main">
  <sheetPr>
    <tabColor rgb="00FF6A1A"/>
    <outlinePr summaryBelow="1" summaryRight="1"/>
    <pageSetUpPr fitToPage="1"/>
  </sheetPr>
  <dimension ref="A1:G33"/>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41" t="n"/>
      <c r="B1" s="41" t="n"/>
      <c r="C1" s="41" t="n"/>
      <c r="D1" s="41" t="n"/>
      <c r="E1" s="41" t="n"/>
      <c r="F1" s="41" t="n"/>
      <c r="G1" s="41" t="n"/>
    </row>
    <row r="2" ht="18" customHeight="1">
      <c r="A2" s="41" t="n"/>
      <c r="B2" s="41" t="n"/>
      <c r="C2" s="41" t="n"/>
      <c r="D2" s="41" t="n"/>
      <c r="E2" s="41" t="n"/>
      <c r="F2" s="41" t="n"/>
      <c r="G2" s="41" t="n"/>
    </row>
    <row r="3" ht="18" customHeight="1">
      <c r="A3" s="41" t="n"/>
      <c r="B3" s="41" t="n"/>
      <c r="C3" s="41" t="n"/>
      <c r="D3" s="41" t="n"/>
      <c r="E3" s="41" t="n"/>
      <c r="F3" s="41" t="n"/>
      <c r="G3" s="41" t="n"/>
    </row>
    <row r="4" ht="18" customHeight="1">
      <c r="A4" s="41" t="n"/>
      <c r="B4" s="41" t="n"/>
      <c r="C4" s="41" t="n"/>
      <c r="D4" s="41" t="n"/>
      <c r="E4" s="41" t="n"/>
      <c r="F4" s="41" t="n"/>
      <c r="G4" s="41" t="n"/>
    </row>
    <row r="5" ht="18" customHeight="1">
      <c r="A5" s="41" t="n"/>
      <c r="B5" s="41" t="n"/>
      <c r="C5" s="41" t="n"/>
      <c r="D5" s="41" t="n"/>
      <c r="E5" s="41" t="n"/>
      <c r="F5" s="41" t="n"/>
      <c r="G5" s="41" t="n"/>
    </row>
    <row r="6" ht="18" customHeight="1">
      <c r="A6" s="41" t="n"/>
      <c r="B6" s="41" t="n"/>
      <c r="C6" s="41" t="n"/>
      <c r="D6" s="41" t="n"/>
      <c r="E6" s="41" t="n"/>
      <c r="F6" s="41" t="n"/>
      <c r="G6" s="41" t="n"/>
    </row>
    <row r="7" ht="18" customHeight="1">
      <c r="A7" s="41" t="n"/>
      <c r="B7" s="41" t="n"/>
      <c r="C7" s="41" t="n"/>
      <c r="D7" s="41" t="n"/>
      <c r="E7" s="41" t="n"/>
      <c r="F7" s="41" t="n"/>
      <c r="G7" s="41" t="n"/>
    </row>
    <row r="8" ht="18" customHeight="1">
      <c r="A8" s="41" t="n"/>
      <c r="B8" s="41" t="n"/>
      <c r="C8" s="41" t="n"/>
      <c r="D8" s="41" t="n"/>
      <c r="E8" s="41" t="n"/>
      <c r="F8" s="41" t="n"/>
      <c r="G8" s="41" t="n"/>
    </row>
    <row r="9" ht="18" customHeight="1">
      <c r="A9" s="41" t="n"/>
      <c r="B9" s="41" t="n"/>
      <c r="C9" s="41" t="n"/>
      <c r="D9" s="41" t="n"/>
      <c r="E9" s="41" t="n"/>
      <c r="F9" s="41" t="n"/>
      <c r="G9" s="41" t="n"/>
    </row>
    <row r="10" ht="18" customHeight="1">
      <c r="A10" s="41" t="n"/>
      <c r="B10" s="41" t="n"/>
      <c r="C10" s="41" t="n"/>
      <c r="D10" s="41" t="n"/>
      <c r="E10" s="41" t="n"/>
      <c r="F10" s="41" t="n"/>
      <c r="G10" s="41" t="n"/>
    </row>
    <row r="11" ht="18" customHeight="1">
      <c r="A11" s="41" t="n"/>
      <c r="B11" s="41" t="n"/>
      <c r="C11" s="41" t="n"/>
      <c r="D11" s="41" t="n"/>
      <c r="E11" s="41" t="n"/>
      <c r="F11" s="41" t="n"/>
      <c r="G11" s="41" t="n"/>
    </row>
    <row r="12" ht="18" customHeight="1">
      <c r="A12" s="41" t="n"/>
      <c r="B12" s="41" t="n"/>
      <c r="C12" s="41" t="n"/>
      <c r="D12" s="41" t="n"/>
      <c r="E12" s="41" t="n"/>
      <c r="F12" s="41" t="n"/>
      <c r="G12" s="41" t="n"/>
    </row>
    <row r="13" ht="18" customHeight="1">
      <c r="A13" s="41" t="n"/>
      <c r="B13" s="41" t="n"/>
      <c r="C13" s="41" t="n"/>
      <c r="D13" s="41" t="n"/>
      <c r="E13" s="41" t="n"/>
      <c r="F13" s="41" t="n"/>
      <c r="G13" s="41" t="n"/>
    </row>
    <row r="14" ht="18" customHeight="1">
      <c r="A14" s="41" t="n"/>
      <c r="B14" s="41" t="n"/>
      <c r="C14" s="41" t="n"/>
      <c r="D14" s="41" t="n"/>
      <c r="E14" s="41" t="n"/>
      <c r="F14" s="41" t="n"/>
      <c r="G14" s="41" t="n"/>
    </row>
    <row r="15" ht="18" customHeight="1">
      <c r="A15" s="41" t="n"/>
      <c r="B15" s="41" t="n"/>
      <c r="C15" s="41" t="n"/>
      <c r="D15" s="41" t="n"/>
      <c r="E15" s="41" t="n"/>
      <c r="F15" s="41" t="n"/>
      <c r="G15" s="41" t="n"/>
    </row>
    <row r="16">
      <c r="A16" s="41" t="n"/>
      <c r="B16" s="41" t="n"/>
      <c r="C16" s="41" t="n"/>
      <c r="D16" s="41" t="n"/>
      <c r="E16" s="41" t="n"/>
      <c r="F16" s="41" t="n"/>
      <c r="G16" s="41" t="n"/>
    </row>
    <row r="17">
      <c r="A17" s="41" t="n"/>
      <c r="B17" s="41" t="n"/>
      <c r="C17" s="41" t="n"/>
      <c r="D17" s="41" t="n"/>
      <c r="E17" s="41" t="n"/>
      <c r="F17" s="41" t="n"/>
      <c r="G17" s="41" t="n"/>
    </row>
    <row r="18" ht="20" customHeight="1">
      <c r="A18" s="42" t="n"/>
      <c r="B18" s="56" t="inlineStr">
        <is>
          <t>WHAT'S INSIDE</t>
        </is>
      </c>
      <c r="G18" s="41" t="n"/>
    </row>
    <row r="19" ht="23" customHeight="1">
      <c r="A19" s="41" t="n"/>
      <c r="B19" s="62" t="inlineStr">
        <is>
          <t>—   Start Here</t>
        </is>
      </c>
      <c r="C19" s="63" t="n"/>
      <c r="D19" s="41" t="n"/>
      <c r="E19" s="62" t="inlineStr">
        <is>
          <t>—   Enrollment Timeline</t>
        </is>
      </c>
      <c r="F19" s="63" t="n"/>
      <c r="G19" s="41" t="n"/>
    </row>
    <row r="20" ht="23" customHeight="1">
      <c r="A20" s="41" t="n"/>
      <c r="B20" s="62" t="inlineStr">
        <is>
          <t>—   My Dates</t>
        </is>
      </c>
      <c r="C20" s="63" t="n"/>
      <c r="D20" s="41" t="n"/>
      <c r="E20" s="62" t="inlineStr">
        <is>
          <t>—   The 4 Parts</t>
        </is>
      </c>
      <c r="F20" s="63" t="n"/>
      <c r="G20" s="41" t="n"/>
    </row>
    <row r="21" ht="23" customHeight="1">
      <c r="A21" s="41" t="n"/>
      <c r="B21" s="62" t="inlineStr">
        <is>
          <t>—   Your Costs</t>
        </is>
      </c>
      <c r="C21" s="63" t="n"/>
      <c r="D21" s="41" t="n"/>
      <c r="E21" s="62" t="inlineStr">
        <is>
          <t>—   Plan Comparison</t>
        </is>
      </c>
      <c r="F21" s="63" t="n"/>
      <c r="G21" s="41" t="n"/>
    </row>
    <row r="22" ht="23" customHeight="1">
      <c r="A22" s="41" t="n"/>
      <c r="B22" s="62" t="inlineStr">
        <is>
          <t>—   Questions to Ask</t>
        </is>
      </c>
      <c r="C22" s="63" t="n"/>
      <c r="D22" s="41" t="n"/>
      <c r="E22" s="62" t="inlineStr">
        <is>
          <t>—   Key Dates</t>
        </is>
      </c>
      <c r="F22" s="63" t="n"/>
      <c r="G22" s="41" t="n"/>
    </row>
    <row r="23" ht="23" customHeight="1">
      <c r="A23" s="41" t="n"/>
      <c r="B23" s="62" t="inlineStr">
        <is>
          <t>—   Glossary</t>
        </is>
      </c>
      <c r="C23" s="63" t="n"/>
      <c r="D23" s="41" t="n"/>
      <c r="E23" s="62" t="inlineStr">
        <is>
          <t>—   Important Notice</t>
        </is>
      </c>
      <c r="F23" s="63" t="n"/>
      <c r="G23" s="41" t="n"/>
    </row>
    <row r="24">
      <c r="A24" s="41" t="n"/>
      <c r="B24" s="41" t="n"/>
      <c r="C24" s="41" t="n"/>
      <c r="D24" s="41" t="n"/>
      <c r="E24" s="41" t="n"/>
      <c r="F24" s="41" t="n"/>
      <c r="G24" s="41" t="n"/>
    </row>
    <row r="25" ht="20" customHeight="1">
      <c r="A25" s="42" t="n"/>
      <c r="B25" s="56" t="inlineStr">
        <is>
          <t>QUICK START</t>
        </is>
      </c>
      <c r="G25" s="41" t="n"/>
    </row>
    <row r="26" ht="22" customHeight="1">
      <c r="A26" s="41" t="n"/>
      <c r="B26" s="58" t="inlineStr">
        <is>
          <t>01</t>
        </is>
      </c>
      <c r="C26" s="59" t="inlineStr">
        <is>
          <t>Open in Excel — or in Google Sheets use File ▸ Make a copy.</t>
        </is>
      </c>
      <c r="G26" s="41" t="n"/>
    </row>
    <row r="27" ht="22" customHeight="1">
      <c r="A27" s="41" t="n"/>
      <c r="B27" s="58" t="inlineStr">
        <is>
          <t>02</t>
        </is>
      </c>
      <c r="C27" s="59" t="inlineStr">
        <is>
          <t>Start on the “Start Here” tab.</t>
        </is>
      </c>
      <c r="G27" s="41" t="n"/>
    </row>
    <row r="28" ht="22" customHeight="1">
      <c r="A28" s="41" t="n"/>
      <c r="B28" s="58" t="inlineStr">
        <is>
          <t>03</t>
        </is>
      </c>
      <c r="C28" s="59" t="inlineStr">
        <is>
          <t>Replace the sample / placeholder cells with your details.</t>
        </is>
      </c>
      <c r="G28" s="41" t="n"/>
    </row>
    <row r="29">
      <c r="A29" s="41" t="n"/>
      <c r="B29" s="41" t="n"/>
      <c r="C29" s="41" t="n"/>
      <c r="D29" s="41" t="n"/>
      <c r="E29" s="41" t="n"/>
      <c r="F29" s="41" t="n"/>
      <c r="G29" s="41" t="n"/>
    </row>
    <row r="30" ht="5" customHeight="1">
      <c r="A30" s="41" t="n"/>
      <c r="B30" s="42" t="n"/>
      <c r="G30" s="41" t="n"/>
    </row>
    <row r="31" ht="22" customHeight="1">
      <c r="A31" s="41" t="n"/>
      <c r="B31" s="60" t="inlineStr">
        <is>
          <t>templatetitanhq.etsy.com        Excel · Google Sheets · yours forever — no subscription</t>
        </is>
      </c>
      <c r="G31" s="41" t="n"/>
    </row>
    <row r="32" ht="16" customHeight="1">
      <c r="A32" s="41" t="n"/>
      <c r="B32" s="61" t="inlineStr">
        <is>
          <t>Educational/organizational tool — not advice; not affiliated with CMS, SSA, or the federal Medicare program.</t>
        </is>
      </c>
      <c r="G32" s="41" t="n"/>
    </row>
    <row r="33">
      <c r="A33" s="41" t="n"/>
      <c r="B33" s="41" t="n"/>
      <c r="C33" s="41" t="n"/>
      <c r="D33" s="41" t="n"/>
      <c r="E33" s="41" t="n"/>
      <c r="F33" s="41" t="n"/>
      <c r="G33" s="41" t="n"/>
    </row>
  </sheetData>
  <mergeCells count="18">
    <mergeCell ref="B30:F30"/>
    <mergeCell ref="B21:C21"/>
    <mergeCell ref="E20:F20"/>
    <mergeCell ref="B32:F32"/>
    <mergeCell ref="B19:C19"/>
    <mergeCell ref="B20:C20"/>
    <mergeCell ref="E19:F19"/>
    <mergeCell ref="B25:F25"/>
    <mergeCell ref="C26:F26"/>
    <mergeCell ref="B23:C23"/>
    <mergeCell ref="B22:C22"/>
    <mergeCell ref="E23:F23"/>
    <mergeCell ref="E22:F22"/>
    <mergeCell ref="B31:F31"/>
    <mergeCell ref="C27:F27"/>
    <mergeCell ref="B18:F18"/>
    <mergeCell ref="C28:F28"/>
    <mergeCell ref="E21:F21"/>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D25"/>
  <sheetViews>
    <sheetView showGridLines="0" workbookViewId="0">
      <selection activeCell="A1" sqref="A1"/>
    </sheetView>
  </sheetViews>
  <sheetFormatPr baseColWidth="8" defaultRowHeight="15"/>
  <cols>
    <col width="3" customWidth="1" min="1" max="1"/>
    <col width="30" customWidth="1" min="2" max="2"/>
    <col width="30" customWidth="1" min="3" max="3"/>
    <col width="3" customWidth="1" min="4" max="4"/>
  </cols>
  <sheetData>
    <row r="1" ht="8" customHeight="1">
      <c r="A1" s="1" t="n"/>
    </row>
    <row r="2" ht="46" customHeight="1">
      <c r="A2" s="2" t="inlineStr">
        <is>
          <t>TURNING 65 MEDICARE KIT</t>
        </is>
      </c>
    </row>
    <row r="3" ht="24" customHeight="1">
      <c r="A3" s="3" t="inlineStr">
        <is>
          <t>Enroll on time. Avoid lifetime penalties. Know what you'll pay.</t>
        </is>
      </c>
    </row>
    <row r="4" ht="6" customHeight="1">
      <c r="A4" s="4" t="n"/>
    </row>
    <row r="6" ht="28" customHeight="1">
      <c r="B6" s="5" t="inlineStr">
        <is>
          <t>Welcome</t>
        </is>
      </c>
    </row>
    <row r="7" ht="70" customHeight="1">
      <c r="B7" s="6" t="inlineStr">
        <is>
          <t>Turning 65 means a one-time Medicare enrollment window. Miss it and you can pay a penalty for LIFE. This kit walks you through every step so you enroll on time, pick the right kind of coverage, and know your real costs before you sign up.</t>
        </is>
      </c>
      <c r="C7" s="50" t="n"/>
    </row>
    <row r="9" ht="28" customHeight="1">
      <c r="B9" s="5" t="inlineStr">
        <is>
          <t>How to use it</t>
        </is>
      </c>
    </row>
    <row r="10" ht="70" customHeight="1">
      <c r="B10" s="6" t="inlineStr">
        <is>
          <t>Work the tabs left to right. Start with the Enrollment Timeline (your month-by-month checklist), learn the Parts (A/B/C/D), estimate your Costs, compare plans, and bring the Questions list to any agent or call.</t>
        </is>
      </c>
      <c r="C10" s="50" t="n"/>
    </row>
    <row r="12" ht="28" customHeight="1">
      <c r="B12" s="5" t="inlineStr">
        <is>
          <t>Editable + printable</t>
        </is>
      </c>
    </row>
    <row r="13" ht="70" customHeight="1">
      <c r="B13" s="6" t="inlineStr">
        <is>
          <t>Type into any white cell to personalize it, or print it and fill it by hand. Works in Excel and free Google Sheets.</t>
        </is>
      </c>
      <c r="C13" s="50" t="n"/>
    </row>
    <row r="15" ht="28" customHeight="1">
      <c r="B15" s="5" t="inlineStr">
        <is>
          <t>What's inside</t>
        </is>
      </c>
    </row>
    <row r="16" ht="22" customHeight="1">
      <c r="B16" s="7" t="inlineStr">
        <is>
          <t>1. Enrollment Timeline — month-by-month, penalty-proof</t>
        </is>
      </c>
      <c r="C16" s="50" t="n"/>
    </row>
    <row r="17" ht="22" customHeight="1">
      <c r="B17" s="7" t="inlineStr">
        <is>
          <t>2. The 4 Parts of Medicare — in plain English</t>
        </is>
      </c>
      <c r="C17" s="50" t="n"/>
    </row>
    <row r="18" ht="22" customHeight="1">
      <c r="B18" s="7" t="inlineStr">
        <is>
          <t>3. Your Cost Worksheet — real 2026 premiums + IRMAA</t>
        </is>
      </c>
      <c r="C18" s="50" t="n"/>
    </row>
    <row r="19" ht="22" customHeight="1">
      <c r="B19" s="7" t="inlineStr">
        <is>
          <t>4. Plan Comparison — compare up to 3 options side by side</t>
        </is>
      </c>
      <c r="C19" s="50" t="n"/>
    </row>
    <row r="20" ht="22" customHeight="1">
      <c r="B20" s="7" t="inlineStr">
        <is>
          <t>5. Questions to Ask — before you enroll</t>
        </is>
      </c>
      <c r="C20" s="50" t="n"/>
    </row>
    <row r="21" ht="22" customHeight="1">
      <c r="B21" s="7" t="inlineStr">
        <is>
          <t>6. Key Dates — the windows that matter</t>
        </is>
      </c>
      <c r="C21" s="50" t="n"/>
    </row>
    <row r="22" ht="22" customHeight="1">
      <c r="B22" s="7" t="inlineStr">
        <is>
          <t>7. Glossary — every term decoded</t>
        </is>
      </c>
      <c r="C22" s="50" t="n"/>
    </row>
    <row r="23" ht="22" customHeight="1">
      <c r="B23" s="7" t="inlineStr">
        <is>
          <t>8. Important Notice — please read</t>
        </is>
      </c>
      <c r="C23" s="50" t="n"/>
    </row>
    <row r="25" ht="30" customHeight="1">
      <c r="B25" s="8" t="inlineStr">
        <is>
          <t>Data in this kit uses official 2026 figures (SSA &amp; CMS). See the Important Notice tab.</t>
        </is>
      </c>
      <c r="C25" s="51" t="n"/>
    </row>
  </sheetData>
  <mergeCells count="20">
    <mergeCell ref="B16:C16"/>
    <mergeCell ref="B7:C7"/>
    <mergeCell ref="B25:C25"/>
    <mergeCell ref="A4:D4"/>
    <mergeCell ref="B22:C22"/>
    <mergeCell ref="B18:C18"/>
    <mergeCell ref="B12:C12"/>
    <mergeCell ref="B21:C21"/>
    <mergeCell ref="B23:C23"/>
    <mergeCell ref="B17:C17"/>
    <mergeCell ref="B13:C13"/>
    <mergeCell ref="A1:D1"/>
    <mergeCell ref="B19:C19"/>
    <mergeCell ref="B10:C10"/>
    <mergeCell ref="B9:C9"/>
    <mergeCell ref="B6:C6"/>
    <mergeCell ref="B15:C15"/>
    <mergeCell ref="B20:C20"/>
    <mergeCell ref="A3:D3"/>
    <mergeCell ref="A2:D2"/>
  </mergeCells>
  <pageMargins left="0.4" right="0.4" top="0.5" bottom="0.5"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E18"/>
  <sheetViews>
    <sheetView showGridLines="0" workbookViewId="0">
      <selection activeCell="A1" sqref="A1"/>
    </sheetView>
  </sheetViews>
  <sheetFormatPr baseColWidth="8" defaultRowHeight="15"/>
  <cols>
    <col width="3" customWidth="1" min="1" max="1"/>
    <col width="18" customWidth="1" min="2" max="2"/>
    <col width="46" customWidth="1" min="3" max="3"/>
    <col width="14" customWidth="1" min="4" max="4"/>
    <col width="3" customWidth="1" min="5" max="5"/>
  </cols>
  <sheetData>
    <row r="1" ht="8" customHeight="1">
      <c r="A1" s="1" t="n"/>
    </row>
    <row r="2" ht="46" customHeight="1">
      <c r="A2" s="2" t="inlineStr">
        <is>
          <t>YOUR ENROLLMENT TIMELINE</t>
        </is>
      </c>
    </row>
    <row r="3" ht="24" customHeight="1">
      <c r="A3" s="3" t="inlineStr">
        <is>
          <t>Your 7-month Initial Enrollment Period (IEP) — built around the month you turn 65</t>
        </is>
      </c>
    </row>
    <row r="4" ht="6" customHeight="1">
      <c r="A4" s="4" t="n"/>
    </row>
    <row r="6" ht="52" customHeight="1">
      <c r="B6" s="9" t="inlineStr">
        <is>
          <t>Your IEP = the 3 months BEFORE your 65th-birthday month + your birthday month + the 3 months AFTER. Enroll in the first 3 months so coverage starts the month you turn 65.</t>
        </is>
      </c>
      <c r="C6" s="52" t="n"/>
      <c r="D6" s="51" t="n"/>
    </row>
    <row r="8" ht="28" customHeight="1">
      <c r="B8" s="5" t="inlineStr">
        <is>
          <t>MONTH-BY-MONTH CHECKLIST</t>
        </is>
      </c>
    </row>
    <row r="9" ht="22" customHeight="1">
      <c r="B9" s="10" t="inlineStr">
        <is>
          <t>When</t>
        </is>
      </c>
      <c r="C9" s="10" t="inlineStr">
        <is>
          <t>What to do</t>
        </is>
      </c>
      <c r="D9" s="10" t="inlineStr">
        <is>
          <t>Done? (✔)</t>
        </is>
      </c>
    </row>
    <row r="10" ht="58" customHeight="1">
      <c r="B10" s="11" t="inlineStr">
        <is>
          <t>3 months before 65</t>
        </is>
      </c>
      <c r="C10" s="12" t="inlineStr">
        <is>
          <t>Review your current coverage. If you (or a spouse) still work and have employer coverage, check whether you must enroll now or can delay — ask HR in writing.</t>
        </is>
      </c>
      <c r="D10" s="13" t="inlineStr">
        <is>
          <t>☐</t>
        </is>
      </c>
    </row>
    <row r="11" ht="58" customHeight="1">
      <c r="B11" s="14" t="inlineStr">
        <is>
          <t>3 months before 65</t>
        </is>
      </c>
      <c r="C11" s="6" t="inlineStr">
        <is>
          <t>Decide your path: Original Medicare (Part A+B) + optional Medigap + Part D, OR a Medicare Advantage plan (Part C). See the Parts tab.</t>
        </is>
      </c>
      <c r="D11" s="13" t="inlineStr">
        <is>
          <t>☐</t>
        </is>
      </c>
    </row>
    <row r="12" ht="58" customHeight="1">
      <c r="B12" s="11" t="inlineStr">
        <is>
          <t>2 months before 65</t>
        </is>
      </c>
      <c r="C12" s="12" t="inlineStr">
        <is>
          <t>Sign up for Part A (and Part B unless delaying) at SSA.gov/medicare. This is the step that avoids the lifetime penalty.</t>
        </is>
      </c>
      <c r="D12" s="13" t="inlineStr">
        <is>
          <t>☐</t>
        </is>
      </c>
    </row>
    <row r="13" ht="58" customHeight="1">
      <c r="B13" s="14" t="inlineStr">
        <is>
          <t>1 month before 65</t>
        </is>
      </c>
      <c r="C13" s="6" t="inlineStr">
        <is>
          <t>Choose and enroll in your Part D drug plan (or a Medicare Advantage plan that includes drugs). Use the Cost + Comparison tabs.</t>
        </is>
      </c>
      <c r="D13" s="13" t="inlineStr">
        <is>
          <t>☐</t>
        </is>
      </c>
    </row>
    <row r="14" ht="58" customHeight="1">
      <c r="B14" s="11" t="inlineStr">
        <is>
          <t>Birth month</t>
        </is>
      </c>
      <c r="C14" s="12" t="inlineStr">
        <is>
          <t>Your Medicare coverage begins. Confirm your card arrived and your plan is active.</t>
        </is>
      </c>
      <c r="D14" s="13" t="inlineStr">
        <is>
          <t>☐</t>
        </is>
      </c>
    </row>
    <row r="15" ht="58" customHeight="1">
      <c r="B15" s="14" t="inlineStr">
        <is>
          <t>1–3 months after</t>
        </is>
      </c>
      <c r="C15" s="6" t="inlineStr">
        <is>
          <t>Still time to enroll if you missed it — but coverage may start later. Don't wait: gaps and penalties add up.</t>
        </is>
      </c>
      <c r="D15" s="13" t="inlineStr">
        <is>
          <t>☐</t>
        </is>
      </c>
    </row>
    <row r="16" ht="58" customHeight="1">
      <c r="B16" s="11" t="inlineStr">
        <is>
          <t>Yearly after</t>
        </is>
      </c>
      <c r="C16" s="12" t="inlineStr">
        <is>
          <t>Each fall (Oct 15–Dec 7) you can change Part D / Advantage plans during Open Enrollment. Re-check your drugs and costs.</t>
        </is>
      </c>
      <c r="D16" s="13" t="inlineStr">
        <is>
          <t>☐</t>
        </is>
      </c>
    </row>
    <row r="18" ht="44" customHeight="1">
      <c r="B18" s="15" t="inlineStr">
        <is>
          <t>⚠  Penalty warning: skipping Part B without other job-based coverage adds 10% to your premium for every 12 months you delay — for as long as you have Medicare. Part D has its own lifelong penalty too.</t>
        </is>
      </c>
      <c r="C18" s="53" t="n"/>
      <c r="D18" s="54" t="n"/>
    </row>
  </sheetData>
  <mergeCells count="7">
    <mergeCell ref="A4:E4"/>
    <mergeCell ref="A2:E2"/>
    <mergeCell ref="B8:D8"/>
    <mergeCell ref="B18:D18"/>
    <mergeCell ref="A1:E1"/>
    <mergeCell ref="B6:D6"/>
    <mergeCell ref="A3:E3"/>
  </mergeCells>
  <pageMargins left="0.4" right="0.4" top="0.5" bottom="0.5"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D17"/>
  <sheetViews>
    <sheetView showGridLines="0" workbookViewId="0">
      <selection activeCell="A1" sqref="A1"/>
    </sheetView>
  </sheetViews>
  <sheetFormatPr baseColWidth="8" defaultRowHeight="15"/>
  <cols>
    <col width="3" customWidth="1" min="1" max="1"/>
    <col width="40" customWidth="1" min="2" max="2"/>
    <col width="22" customWidth="1" min="3" max="3"/>
    <col width="3" customWidth="1" min="4" max="4"/>
  </cols>
  <sheetData>
    <row r="1" ht="8" customHeight="1">
      <c r="A1" s="1" t="n"/>
    </row>
    <row r="2" ht="46" customHeight="1">
      <c r="A2" s="2" t="inlineStr">
        <is>
          <t>YOUR PERSONAL MEDICARE DATES</t>
        </is>
      </c>
    </row>
    <row r="3" ht="24" customHeight="1">
      <c r="A3" s="3" t="inlineStr">
        <is>
          <t>Type your birth date once — your exact enrollment window fills in</t>
        </is>
      </c>
    </row>
    <row r="4" ht="6" customHeight="1">
      <c r="A4" s="4" t="n"/>
    </row>
    <row r="6" ht="46" customHeight="1">
      <c r="B6" s="9" t="inlineStr">
        <is>
          <t>Type your date of birth in the yellow box (for example 03/15/1961). Your 7-month Initial Enrollment Period and the key deadlines calculate automatically — no math.</t>
        </is>
      </c>
      <c r="C6" s="51" t="n"/>
    </row>
    <row r="8">
      <c r="B8" s="16" t="inlineStr">
        <is>
          <t>Your date of birth  →</t>
        </is>
      </c>
      <c r="C8" s="17" t="n"/>
    </row>
    <row r="10" ht="28" customHeight="1">
      <c r="B10" s="5" t="inlineStr">
        <is>
          <t>YOUR ENROLLMENT WINDOW</t>
        </is>
      </c>
    </row>
    <row r="11" ht="30" customHeight="1">
      <c r="B11" s="18" t="inlineStr">
        <is>
          <t>You turn 65 on</t>
        </is>
      </c>
      <c r="C11" s="19">
        <f>IF(C8="","← type your birth date above",EDATE(C8,780))</f>
        <v/>
      </c>
    </row>
    <row r="12" ht="30" customHeight="1">
      <c r="B12" s="18" t="inlineStr">
        <is>
          <t>Your IEP STARTS (earliest you can enroll)</t>
        </is>
      </c>
      <c r="C12" s="19">
        <f>IF(C8="","",EOMONTH(EDATE(C8,780),-4)+1)</f>
        <v/>
      </c>
    </row>
    <row r="13" ht="30" customHeight="1">
      <c r="B13" s="18" t="inlineStr">
        <is>
          <t>Enroll BY this date for coverage the month you turn 65</t>
        </is>
      </c>
      <c r="C13" s="19">
        <f>IF(C8="","",EOMONTH(EDATE(C8,780),-1))</f>
        <v/>
      </c>
    </row>
    <row r="14" ht="30" customHeight="1">
      <c r="B14" s="18" t="inlineStr">
        <is>
          <t>Your IEP ENDS (after this, penalties/gaps risk)</t>
        </is>
      </c>
      <c r="C14" s="19">
        <f>IF(C8="","",EOMONTH(EDATE(C8,780),3))</f>
        <v/>
      </c>
    </row>
    <row r="16" ht="46" customHeight="1">
      <c r="B16" s="20" t="inlineStr">
        <is>
          <t>Rule of thumb: enroll during the FIRST 3 months (before your birthday month) so coverage starts the month you turn 65. Wait until your birthday month or later and your coverage start is delayed.</t>
        </is>
      </c>
      <c r="C16" s="50" t="n"/>
    </row>
    <row r="17" ht="36" customHeight="1">
      <c r="B17" s="21" t="inlineStr">
        <is>
          <t>⚠ Calculated from your entry for guidance only — confirm at SSA.gov/medicare. If you already receive Social Security, you may be auto-enrolled in Parts A &amp; B.</t>
        </is>
      </c>
      <c r="C17" s="54" t="n"/>
    </row>
  </sheetData>
  <mergeCells count="8">
    <mergeCell ref="A1:D1"/>
    <mergeCell ref="B6:C6"/>
    <mergeCell ref="B16:C16"/>
    <mergeCell ref="A4:D4"/>
    <mergeCell ref="A3:D3"/>
    <mergeCell ref="B10:C10"/>
    <mergeCell ref="A2:D2"/>
    <mergeCell ref="B17:C17"/>
  </mergeCells>
  <pageMargins left="0.4" right="0.4" top="0.5" bottom="0.5" header="0.5" footer="0.5"/>
  <pageSetup orientation="portrait" fitToHeight="0" fitToWidth="1"/>
</worksheet>
</file>

<file path=xl/worksheets/sheet5.xml><?xml version="1.0" encoding="utf-8"?>
<worksheet xmlns="http://schemas.openxmlformats.org/spreadsheetml/2006/main">
  <sheetPr>
    <outlinePr summaryBelow="1" summaryRight="1"/>
    <pageSetUpPr fitToPage="1"/>
  </sheetPr>
  <dimension ref="A1:E15"/>
  <sheetViews>
    <sheetView showGridLines="0" workbookViewId="0">
      <selection activeCell="A1" sqref="A1"/>
    </sheetView>
  </sheetViews>
  <sheetFormatPr baseColWidth="8" defaultRowHeight="15"/>
  <cols>
    <col width="3" customWidth="1" min="1" max="1"/>
    <col width="16" customWidth="1" min="2" max="2"/>
    <col width="34" customWidth="1" min="3" max="3"/>
    <col width="30" customWidth="1" min="4" max="4"/>
    <col width="3" customWidth="1" min="5" max="5"/>
  </cols>
  <sheetData>
    <row r="1" ht="8" customHeight="1">
      <c r="A1" s="1" t="n"/>
    </row>
    <row r="2" ht="46" customHeight="1">
      <c r="A2" s="2" t="inlineStr">
        <is>
          <t>THE 4 PARTS OF MEDICARE</t>
        </is>
      </c>
    </row>
    <row r="3" ht="24" customHeight="1">
      <c r="A3" s="3" t="inlineStr">
        <is>
          <t>In plain English — what each part covers and what it costs</t>
        </is>
      </c>
    </row>
    <row r="4" ht="6" customHeight="1">
      <c r="A4" s="4" t="n"/>
    </row>
    <row r="6" ht="22" customHeight="1">
      <c r="B6" s="10" t="inlineStr">
        <is>
          <t>Part</t>
        </is>
      </c>
      <c r="C6" s="10" t="inlineStr">
        <is>
          <t>What it covers</t>
        </is>
      </c>
      <c r="D6" s="10" t="inlineStr">
        <is>
          <t>What to know</t>
        </is>
      </c>
    </row>
    <row r="7" ht="72" customHeight="1">
      <c r="B7" s="22" t="inlineStr">
        <is>
          <t>Part A
Hospital</t>
        </is>
      </c>
      <c r="C7" s="12" t="inlineStr">
        <is>
          <t>Inpatient hospital stays, skilled nursing, hospice, some home health.</t>
        </is>
      </c>
      <c r="D7" s="12" t="inlineStr">
        <is>
          <t>Usually $0 premium if you or a spouse paid Medicare taxes 10+ years. Has a deductible per benefit period.</t>
        </is>
      </c>
    </row>
    <row r="8" ht="72" customHeight="1">
      <c r="B8" s="22" t="inlineStr">
        <is>
          <t>Part B
Medical</t>
        </is>
      </c>
      <c r="C8" s="6" t="inlineStr">
        <is>
          <t>Doctor visits, outpatient care, preventive services, durable equipment.</t>
        </is>
      </c>
      <c r="D8" s="6" t="inlineStr">
        <is>
          <t>2026 standard premium $202.90/mo; annual deductible $283. Higher earners pay more (IRMAA — see Cost tab).</t>
        </is>
      </c>
    </row>
    <row r="9" ht="72" customHeight="1">
      <c r="B9" s="22" t="inlineStr">
        <is>
          <t>Part C
Advantage</t>
        </is>
      </c>
      <c r="C9" s="12" t="inlineStr">
        <is>
          <t>An all-in-one alternative to A+B from a private insurer, often with drug + extras.</t>
        </is>
      </c>
      <c r="D9" s="12" t="inlineStr">
        <is>
          <t>Replaces Original Medicare; uses networks. You still pay the Part B premium. Compare carefully.</t>
        </is>
      </c>
    </row>
    <row r="10" ht="72" customHeight="1">
      <c r="B10" s="22" t="inlineStr">
        <is>
          <t>Part D
Drugs</t>
        </is>
      </c>
      <c r="C10" s="6" t="inlineStr">
        <is>
          <t>Prescription drug coverage from a private plan.</t>
        </is>
      </c>
      <c r="D10" s="6" t="inlineStr">
        <is>
          <t>Premium varies by plan. Skipping it without other drug coverage triggers a lifelong penalty.</t>
        </is>
      </c>
    </row>
    <row r="13" ht="28" customHeight="1">
      <c r="B13" s="5" t="inlineStr">
        <is>
          <t>TWO MAIN PATHS — pick one</t>
        </is>
      </c>
    </row>
    <row r="14" ht="60" customHeight="1">
      <c r="B14" s="23" t="inlineStr">
        <is>
          <t>PATH A: Original Medicare</t>
        </is>
      </c>
      <c r="C14" s="6" t="inlineStr">
        <is>
          <t>Part A + Part B, usually add a Medigap (supplement) plan + a Part D drug plan. More freedom to see any doctor that takes Medicare; predictable costs with Medigap.</t>
        </is>
      </c>
      <c r="D14" s="50" t="n"/>
    </row>
    <row r="15" ht="60" customHeight="1">
      <c r="B15" s="23" t="inlineStr">
        <is>
          <t>PATH B: Medicare Advantage</t>
        </is>
      </c>
      <c r="C15" s="6" t="inlineStr">
        <is>
          <t>One Part C plan that bundles A, B, and usually D, often with dental/vision extras. Lower upfront cost but uses provider networks and prior approvals.</t>
        </is>
      </c>
      <c r="D15" s="50" t="n"/>
    </row>
  </sheetData>
  <mergeCells count="7">
    <mergeCell ref="A4:E4"/>
    <mergeCell ref="A2:E2"/>
    <mergeCell ref="C15:D15"/>
    <mergeCell ref="B13:D13"/>
    <mergeCell ref="A1:E1"/>
    <mergeCell ref="C14:D14"/>
    <mergeCell ref="A3:E3"/>
  </mergeCells>
  <pageMargins left="0.4" right="0.4" top="0.5" bottom="0.5" header="0.5" footer="0.5"/>
  <pageSetup orientation="portrait" fitToHeight="0" fitToWidth="1"/>
</worksheet>
</file>

<file path=xl/worksheets/sheet6.xml><?xml version="1.0" encoding="utf-8"?>
<worksheet xmlns="http://schemas.openxmlformats.org/spreadsheetml/2006/main">
  <sheetPr>
    <outlinePr summaryBelow="1" summaryRight="1"/>
    <pageSetUpPr fitToPage="1"/>
  </sheetPr>
  <dimension ref="A1:F23"/>
  <sheetViews>
    <sheetView showGridLines="0" workbookViewId="0">
      <selection activeCell="A1" sqref="A1"/>
    </sheetView>
  </sheetViews>
  <sheetFormatPr baseColWidth="8" defaultRowHeight="15"/>
  <cols>
    <col width="3" customWidth="1" min="1" max="1"/>
    <col width="30" customWidth="1" min="2" max="2"/>
    <col width="18" customWidth="1" min="3" max="3"/>
    <col width="18" customWidth="1" min="4" max="4"/>
    <col width="18" customWidth="1" min="5" max="5"/>
    <col width="3" customWidth="1" min="6" max="6"/>
  </cols>
  <sheetData>
    <row r="1" ht="8" customHeight="1">
      <c r="A1" s="1" t="n"/>
    </row>
    <row r="2" ht="46" customHeight="1">
      <c r="A2" s="2" t="inlineStr">
        <is>
          <t>YOUR MEDICARE COST WORKSHEET</t>
        </is>
      </c>
    </row>
    <row r="3" ht="24" customHeight="1">
      <c r="A3" s="3" t="inlineStr">
        <is>
          <t>Real 2026 figures — estimate what you'll actually pay per month</t>
        </is>
      </c>
    </row>
    <row r="4" ht="6" customHeight="1">
      <c r="A4" s="4" t="n"/>
    </row>
    <row r="6" ht="52" customHeight="1">
      <c r="B6" s="9" t="inlineStr">
        <is>
          <t>Most people pay the standard Part B premium of $202.90/mo. If your 2024 income was high, you pay an IRMAA surcharge on top. Find your row in the table below, then fill your estimate at the bottom.</t>
        </is>
      </c>
      <c r="C6" s="52" t="n"/>
      <c r="D6" s="52" t="n"/>
      <c r="E6" s="51" t="n"/>
    </row>
    <row r="8" ht="28" customHeight="1">
      <c r="B8" s="5" t="inlineStr">
        <is>
          <t>2026 PART B &amp; PART D PREMIUMS BY INCOME (based on 2024 tax return)</t>
        </is>
      </c>
    </row>
    <row r="9" ht="34" customHeight="1">
      <c r="B9" s="24" t="inlineStr">
        <is>
          <t>Single income (MAGI)</t>
        </is>
      </c>
      <c r="C9" s="24" t="inlineStr">
        <is>
          <t>Married/joint</t>
        </is>
      </c>
      <c r="D9" s="24" t="inlineStr">
        <is>
          <t>Part B /mo</t>
        </is>
      </c>
      <c r="E9" s="24" t="inlineStr">
        <is>
          <t>Part D extra /mo</t>
        </is>
      </c>
    </row>
    <row r="10" ht="24" customHeight="1">
      <c r="B10" s="25" t="inlineStr">
        <is>
          <t>$109,000 or less</t>
        </is>
      </c>
      <c r="C10" s="25" t="inlineStr">
        <is>
          <t>$218,000 or less</t>
        </is>
      </c>
      <c r="D10" s="26" t="inlineStr">
        <is>
          <t>$202.90</t>
        </is>
      </c>
      <c r="E10" s="26" t="inlineStr">
        <is>
          <t>$0 + plan</t>
        </is>
      </c>
    </row>
    <row r="11" ht="24" customHeight="1">
      <c r="B11" s="27" t="inlineStr">
        <is>
          <t>$109,001–$137,000</t>
        </is>
      </c>
      <c r="C11" s="27" t="inlineStr">
        <is>
          <t>$218,001–$274,000</t>
        </is>
      </c>
      <c r="D11" s="28" t="inlineStr">
        <is>
          <t>$284.10</t>
        </is>
      </c>
      <c r="E11" s="28" t="inlineStr">
        <is>
          <t>$14.50 + plan</t>
        </is>
      </c>
    </row>
    <row r="12" ht="24" customHeight="1">
      <c r="B12" s="25" t="inlineStr">
        <is>
          <t>$137,001–$171,000</t>
        </is>
      </c>
      <c r="C12" s="25" t="inlineStr">
        <is>
          <t>$274,001–$342,000</t>
        </is>
      </c>
      <c r="D12" s="26" t="inlineStr">
        <is>
          <t>$405.80</t>
        </is>
      </c>
      <c r="E12" s="26" t="inlineStr">
        <is>
          <t>$37.50 + plan</t>
        </is>
      </c>
    </row>
    <row r="13" ht="24" customHeight="1">
      <c r="B13" s="27" t="inlineStr">
        <is>
          <t>$171,001–$205,000</t>
        </is>
      </c>
      <c r="C13" s="27" t="inlineStr">
        <is>
          <t>$342,001–$410,000</t>
        </is>
      </c>
      <c r="D13" s="28" t="inlineStr">
        <is>
          <t>$527.50</t>
        </is>
      </c>
      <c r="E13" s="28" t="inlineStr">
        <is>
          <t>$60.40 + plan</t>
        </is>
      </c>
    </row>
    <row r="14" ht="24" customHeight="1">
      <c r="B14" s="25" t="inlineStr">
        <is>
          <t>$205,001–$500,000</t>
        </is>
      </c>
      <c r="C14" s="25" t="inlineStr">
        <is>
          <t>$410,001–$750,000</t>
        </is>
      </c>
      <c r="D14" s="26" t="inlineStr">
        <is>
          <t>$649.20</t>
        </is>
      </c>
      <c r="E14" s="26" t="inlineStr">
        <is>
          <t>$83.30 + plan</t>
        </is>
      </c>
    </row>
    <row r="15" ht="24" customHeight="1">
      <c r="B15" s="27" t="inlineStr">
        <is>
          <t>Above $500,000</t>
        </is>
      </c>
      <c r="C15" s="27" t="inlineStr">
        <is>
          <t>Above $750,000</t>
        </is>
      </c>
      <c r="D15" s="28" t="inlineStr">
        <is>
          <t>$689.90</t>
        </is>
      </c>
      <c r="E15" s="28" t="inlineStr">
        <is>
          <t>$91.00 + plan</t>
        </is>
      </c>
    </row>
    <row r="16" ht="40" customHeight="1">
      <c r="B16" s="29" t="inlineStr">
        <is>
          <t>Source: SSA POMS HI 01101.020 (2026 IRMAA tables) + CMS 2026 Part B fact sheet. “+ plan” = your chosen Part D plan premium on top. IRMAA is a cliff: $1 over a line = the full higher amount.</t>
        </is>
      </c>
      <c r="C16" s="55" t="n"/>
      <c r="D16" s="55" t="n"/>
      <c r="E16" s="50" t="n"/>
    </row>
    <row r="18" ht="28" customHeight="1">
      <c r="B18" s="5" t="inlineStr">
        <is>
          <t>YOUR MONTHLY ESTIMATE (type your numbers)</t>
        </is>
      </c>
    </row>
    <row r="19" ht="24" customHeight="1">
      <c r="B19" s="7" t="inlineStr">
        <is>
          <t>Part B premium (from table)</t>
        </is>
      </c>
      <c r="C19" s="30" t="n"/>
      <c r="D19" s="51" t="n"/>
    </row>
    <row r="20" ht="24" customHeight="1">
      <c r="B20" s="7" t="inlineStr">
        <is>
          <t>Part D drug plan premium (your plan)</t>
        </is>
      </c>
      <c r="C20" s="30" t="n"/>
      <c r="D20" s="51" t="n"/>
    </row>
    <row r="21" ht="24" customHeight="1">
      <c r="B21" s="7" t="inlineStr">
        <is>
          <t>Medigap / supplement premium (if any)</t>
        </is>
      </c>
      <c r="C21" s="30" t="n"/>
      <c r="D21" s="51" t="n"/>
    </row>
    <row r="22" ht="24" customHeight="1">
      <c r="B22" s="7" t="inlineStr">
        <is>
          <t>Medicare Advantage premium (if any)</t>
        </is>
      </c>
      <c r="C22" s="30" t="n"/>
      <c r="D22" s="51" t="n"/>
    </row>
    <row r="23" ht="30" customHeight="1">
      <c r="B23" s="31" t="inlineStr">
        <is>
          <t>ESTIMATED TOTAL PER MONTH</t>
        </is>
      </c>
      <c r="C23" s="32">
        <f>SUM(C19:C22)</f>
        <v/>
      </c>
      <c r="D23" s="50" t="n"/>
    </row>
  </sheetData>
  <mergeCells count="13">
    <mergeCell ref="A2:F2"/>
    <mergeCell ref="C20:D20"/>
    <mergeCell ref="B18:E18"/>
    <mergeCell ref="B8:E8"/>
    <mergeCell ref="C21:D21"/>
    <mergeCell ref="A1:F1"/>
    <mergeCell ref="B6:E6"/>
    <mergeCell ref="C19:D19"/>
    <mergeCell ref="B16:E16"/>
    <mergeCell ref="C22:D22"/>
    <mergeCell ref="A4:F4"/>
    <mergeCell ref="A3:F3"/>
    <mergeCell ref="C23:D23"/>
  </mergeCells>
  <pageMargins left="0.4" right="0.4" top="0.5" bottom="0.5" header="0.5" footer="0.5"/>
  <pageSetup orientation="portrait" fitToHeight="0" fitToWidth="1"/>
</worksheet>
</file>

<file path=xl/worksheets/sheet7.xml><?xml version="1.0" encoding="utf-8"?>
<worksheet xmlns="http://schemas.openxmlformats.org/spreadsheetml/2006/main">
  <sheetPr>
    <outlinePr summaryBelow="1" summaryRight="1"/>
    <pageSetUpPr fitToPage="1"/>
  </sheetPr>
  <dimension ref="A1:F18"/>
  <sheetViews>
    <sheetView showGridLines="0" workbookViewId="0">
      <selection activeCell="A1" sqref="A1"/>
    </sheetView>
  </sheetViews>
  <sheetFormatPr baseColWidth="8" defaultRowHeight="15"/>
  <cols>
    <col width="3" customWidth="1" min="1" max="1"/>
    <col width="30" customWidth="1" min="2" max="2"/>
    <col width="18" customWidth="1" min="3" max="3"/>
    <col width="18" customWidth="1" min="4" max="4"/>
    <col width="18" customWidth="1" min="5" max="5"/>
    <col width="3" customWidth="1" min="6" max="6"/>
  </cols>
  <sheetData>
    <row r="1" ht="8" customHeight="1">
      <c r="A1" s="1" t="n"/>
    </row>
    <row r="2" ht="46" customHeight="1">
      <c r="A2" s="2" t="inlineStr">
        <is>
          <t>COMPARE YOUR PLANS</t>
        </is>
      </c>
    </row>
    <row r="3" ht="24" customHeight="1">
      <c r="A3" s="3" t="inlineStr">
        <is>
          <t>Put up to 3 options side by side, then circle the winner</t>
        </is>
      </c>
    </row>
    <row r="4" ht="6" customHeight="1">
      <c r="A4" s="4" t="n"/>
    </row>
    <row r="6" ht="26" customHeight="1">
      <c r="B6" s="33" t="inlineStr">
        <is>
          <t>What to compare</t>
        </is>
      </c>
      <c r="C6" s="33" t="inlineStr">
        <is>
          <t>Plan 1</t>
        </is>
      </c>
      <c r="D6" s="33" t="inlineStr">
        <is>
          <t>Plan 2</t>
        </is>
      </c>
      <c r="E6" s="33" t="inlineStr">
        <is>
          <t>Plan 3</t>
        </is>
      </c>
    </row>
    <row r="7" ht="26" customHeight="1">
      <c r="B7" s="34" t="inlineStr">
        <is>
          <t>Plan name / carrier</t>
        </is>
      </c>
      <c r="C7" s="35" t="n"/>
      <c r="D7" s="35" t="n"/>
      <c r="E7" s="35" t="n"/>
    </row>
    <row r="8" ht="26" customHeight="1">
      <c r="B8" s="18" t="inlineStr">
        <is>
          <t>Type (Original+Medigap / Advantage)</t>
        </is>
      </c>
      <c r="C8" s="35" t="n"/>
      <c r="D8" s="35" t="n"/>
      <c r="E8" s="35" t="n"/>
    </row>
    <row r="9" ht="26" customHeight="1">
      <c r="B9" s="34" t="inlineStr">
        <is>
          <t>Monthly premium</t>
        </is>
      </c>
      <c r="C9" s="35" t="n"/>
      <c r="D9" s="35" t="n"/>
      <c r="E9" s="35" t="n"/>
    </row>
    <row r="10" ht="26" customHeight="1">
      <c r="B10" s="18" t="inlineStr">
        <is>
          <t>Annual deductible</t>
        </is>
      </c>
      <c r="C10" s="35" t="n"/>
      <c r="D10" s="35" t="n"/>
      <c r="E10" s="35" t="n"/>
    </row>
    <row r="11" ht="26" customHeight="1">
      <c r="B11" s="34" t="inlineStr">
        <is>
          <t>Doctor visit copay</t>
        </is>
      </c>
      <c r="C11" s="35" t="n"/>
      <c r="D11" s="35" t="n"/>
      <c r="E11" s="35" t="n"/>
    </row>
    <row r="12" ht="26" customHeight="1">
      <c r="B12" s="18" t="inlineStr">
        <is>
          <t>Specialist copay</t>
        </is>
      </c>
      <c r="C12" s="35" t="n"/>
      <c r="D12" s="35" t="n"/>
      <c r="E12" s="35" t="n"/>
    </row>
    <row r="13" ht="26" customHeight="1">
      <c r="B13" s="34" t="inlineStr">
        <is>
          <t>Are MY doctors in-network?</t>
        </is>
      </c>
      <c r="C13" s="35" t="n"/>
      <c r="D13" s="35" t="n"/>
      <c r="E13" s="35" t="n"/>
    </row>
    <row r="14" ht="26" customHeight="1">
      <c r="B14" s="18" t="inlineStr">
        <is>
          <t>Are MY drugs covered?</t>
        </is>
      </c>
      <c r="C14" s="35" t="n"/>
      <c r="D14" s="35" t="n"/>
      <c r="E14" s="35" t="n"/>
    </row>
    <row r="15" ht="26" customHeight="1">
      <c r="B15" s="34" t="inlineStr">
        <is>
          <t>Dental / vision / hearing?</t>
        </is>
      </c>
      <c r="C15" s="35" t="n"/>
      <c r="D15" s="35" t="n"/>
      <c r="E15" s="35" t="n"/>
    </row>
    <row r="16" ht="26" customHeight="1">
      <c r="B16" s="18" t="inlineStr">
        <is>
          <t>Out-of-pocket maximum</t>
        </is>
      </c>
      <c r="C16" s="35" t="n"/>
      <c r="D16" s="35" t="n"/>
      <c r="E16" s="35" t="n"/>
    </row>
    <row r="17" ht="26" customHeight="1">
      <c r="B17" s="34" t="inlineStr">
        <is>
          <t>Needs referrals / prior approval?</t>
        </is>
      </c>
      <c r="C17" s="35" t="n"/>
      <c r="D17" s="35" t="n"/>
      <c r="E17" s="35" t="n"/>
    </row>
    <row r="18" ht="26" customHeight="1">
      <c r="B18" s="18" t="inlineStr">
        <is>
          <t>My rating (1–5)</t>
        </is>
      </c>
      <c r="C18" s="35" t="n"/>
      <c r="D18" s="35" t="n"/>
      <c r="E18" s="35" t="n"/>
    </row>
  </sheetData>
  <mergeCells count="4">
    <mergeCell ref="A3:F3"/>
    <mergeCell ref="A2:F2"/>
    <mergeCell ref="A1:F1"/>
    <mergeCell ref="A4:F4"/>
  </mergeCells>
  <pageMargins left="0.4" right="0.4" top="0.5" bottom="0.5" header="0.5" footer="0.5"/>
  <pageSetup orientation="portrait" fitToHeight="0" fitToWidth="1"/>
</worksheet>
</file>

<file path=xl/worksheets/sheet8.xml><?xml version="1.0" encoding="utf-8"?>
<worksheet xmlns="http://schemas.openxmlformats.org/spreadsheetml/2006/main">
  <sheetPr>
    <outlinePr summaryBelow="1" summaryRight="1"/>
    <pageSetUpPr fitToPage="1"/>
  </sheetPr>
  <dimension ref="A1:D21"/>
  <sheetViews>
    <sheetView showGridLines="0" workbookViewId="0">
      <selection activeCell="A1" sqref="A1"/>
    </sheetView>
  </sheetViews>
  <sheetFormatPr baseColWidth="8" defaultRowHeight="15"/>
  <cols>
    <col width="3" customWidth="1" min="1" max="1"/>
    <col width="58" customWidth="1" min="2" max="2"/>
    <col width="12" customWidth="1" min="3" max="3"/>
    <col width="3" customWidth="1" min="4" max="4"/>
  </cols>
  <sheetData>
    <row r="1" ht="8" customHeight="1">
      <c r="A1" s="1" t="n"/>
    </row>
    <row r="2" ht="46" customHeight="1">
      <c r="A2" s="2" t="inlineStr">
        <is>
          <t>QUESTIONS TO ASK BEFORE YOU ENROLL</t>
        </is>
      </c>
    </row>
    <row r="3" ht="24" customHeight="1">
      <c r="A3" s="3" t="inlineStr">
        <is>
          <t>Bring this to any agent, broker, or 1-800-MEDICARE call</t>
        </is>
      </c>
    </row>
    <row r="4" ht="6" customHeight="1">
      <c r="A4" s="4" t="n"/>
    </row>
    <row r="6" ht="28" customHeight="1">
      <c r="B6" s="5" t="inlineStr">
        <is>
          <t>About coverage</t>
        </is>
      </c>
    </row>
    <row r="7" ht="40" customHeight="1">
      <c r="B7" s="6" t="inlineStr">
        <is>
          <t>•  Are all of my current doctors and hospitals in this plan's network?</t>
        </is>
      </c>
      <c r="C7" s="36" t="inlineStr">
        <is>
          <t>notes:</t>
        </is>
      </c>
    </row>
    <row r="8" ht="40" customHeight="1">
      <c r="B8" s="6" t="inlineStr">
        <is>
          <t>•  Are every one of my prescriptions on the plan's drug list (formulary), and what tier?</t>
        </is>
      </c>
      <c r="C8" s="36" t="inlineStr">
        <is>
          <t>notes:</t>
        </is>
      </c>
    </row>
    <row r="9" ht="40" customHeight="1">
      <c r="B9" s="6" t="inlineStr">
        <is>
          <t>•  Does this plan need referrals or prior approval to see specialists?</t>
        </is>
      </c>
      <c r="C9" s="36" t="inlineStr">
        <is>
          <t>notes:</t>
        </is>
      </c>
    </row>
    <row r="10" ht="40" customHeight="1">
      <c r="B10" s="6" t="inlineStr">
        <is>
          <t>•  What is the most I could pay out of pocket in a bad year (out-of-pocket max)?</t>
        </is>
      </c>
      <c r="C10" s="36" t="inlineStr">
        <is>
          <t>notes:</t>
        </is>
      </c>
    </row>
    <row r="12" ht="28" customHeight="1">
      <c r="B12" s="5" t="inlineStr">
        <is>
          <t>About cost</t>
        </is>
      </c>
    </row>
    <row r="13" ht="40" customHeight="1">
      <c r="B13" s="6" t="inlineStr">
        <is>
          <t>•  What is my total monthly premium, including Part B, Part D, and any supplement?</t>
        </is>
      </c>
      <c r="C13" s="36" t="inlineStr">
        <is>
          <t>notes:</t>
        </is>
      </c>
    </row>
    <row r="14" ht="40" customHeight="1">
      <c r="B14" s="6" t="inlineStr">
        <is>
          <t>•  What are the copays for primary care, specialists, and the ER?</t>
        </is>
      </c>
      <c r="C14" s="36" t="inlineStr">
        <is>
          <t>notes:</t>
        </is>
      </c>
    </row>
    <row r="15" ht="40" customHeight="1">
      <c r="B15" s="6" t="inlineStr">
        <is>
          <t>•  Will my income trigger an IRMAA surcharge, and how much?</t>
        </is>
      </c>
      <c r="C15" s="36" t="inlineStr">
        <is>
          <t>notes:</t>
        </is>
      </c>
    </row>
    <row r="16" ht="40" customHeight="1">
      <c r="B16" s="6" t="inlineStr">
        <is>
          <t>•  Are dental, vision, and hearing included, or extra?</t>
        </is>
      </c>
      <c r="C16" s="36" t="inlineStr">
        <is>
          <t>notes:</t>
        </is>
      </c>
    </row>
    <row r="18" ht="28" customHeight="1">
      <c r="B18" s="5" t="inlineStr">
        <is>
          <t>About the agent</t>
        </is>
      </c>
    </row>
    <row r="19" ht="40" customHeight="1">
      <c r="B19" s="6" t="inlineStr">
        <is>
          <t>•  Are you paid the same no matter which plan I choose? (watch for steering)</t>
        </is>
      </c>
      <c r="C19" s="36" t="inlineStr">
        <is>
          <t>notes:</t>
        </is>
      </c>
    </row>
    <row r="20" ht="40" customHeight="1">
      <c r="B20" s="6" t="inlineStr">
        <is>
          <t>•  Which carriers do you NOT represent, so I know what I'm not seeing?</t>
        </is>
      </c>
      <c r="C20" s="36" t="inlineStr">
        <is>
          <t>notes:</t>
        </is>
      </c>
    </row>
    <row r="21" ht="40" customHeight="1">
      <c r="B21" s="6" t="inlineStr">
        <is>
          <t>•  Can you help me re-check this every fall during Open Enrollment?</t>
        </is>
      </c>
      <c r="C21" s="36" t="inlineStr">
        <is>
          <t>notes:</t>
        </is>
      </c>
    </row>
  </sheetData>
  <mergeCells count="7">
    <mergeCell ref="A1:D1"/>
    <mergeCell ref="B6:C6"/>
    <mergeCell ref="A4:D4"/>
    <mergeCell ref="A3:D3"/>
    <mergeCell ref="A2:D2"/>
    <mergeCell ref="B18:C18"/>
    <mergeCell ref="B12:C12"/>
  </mergeCells>
  <pageMargins left="0.4" right="0.4" top="0.5" bottom="0.5" header="0.5" footer="0.5"/>
  <pageSetup orientation="portrait" fitToHeight="0" fitToWidth="1"/>
</worksheet>
</file>

<file path=xl/worksheets/sheet9.xml><?xml version="1.0" encoding="utf-8"?>
<worksheet xmlns="http://schemas.openxmlformats.org/spreadsheetml/2006/main">
  <sheetPr>
    <outlinePr summaryBelow="1" summaryRight="1"/>
    <pageSetUpPr fitToPage="1"/>
  </sheetPr>
  <dimension ref="A1:E11"/>
  <sheetViews>
    <sheetView showGridLines="0" workbookViewId="0">
      <selection activeCell="A1" sqref="A1"/>
    </sheetView>
  </sheetViews>
  <sheetFormatPr baseColWidth="8" defaultRowHeight="15"/>
  <cols>
    <col width="3" customWidth="1" min="1" max="1"/>
    <col width="26" customWidth="1" min="2" max="2"/>
    <col width="24" customWidth="1" min="3" max="3"/>
    <col width="34" customWidth="1" min="4" max="4"/>
    <col width="3" customWidth="1" min="5" max="5"/>
  </cols>
  <sheetData>
    <row r="1" ht="8" customHeight="1">
      <c r="A1" s="1" t="n"/>
    </row>
    <row r="2" ht="46" customHeight="1">
      <c r="A2" s="2" t="inlineStr">
        <is>
          <t>KEY MEDICARE DATES</t>
        </is>
      </c>
    </row>
    <row r="3" ht="24" customHeight="1">
      <c r="A3" s="3" t="inlineStr">
        <is>
          <t>The enrollment windows that matter — miss them and you wait, or pay</t>
        </is>
      </c>
    </row>
    <row r="4" ht="6" customHeight="1">
      <c r="A4" s="4" t="n"/>
    </row>
    <row r="6" ht="22" customHeight="1">
      <c r="B6" s="10" t="inlineStr">
        <is>
          <t>Window</t>
        </is>
      </c>
      <c r="C6" s="10" t="inlineStr">
        <is>
          <t>When</t>
        </is>
      </c>
      <c r="D6" s="10" t="inlineStr">
        <is>
          <t>What it's for</t>
        </is>
      </c>
    </row>
    <row r="7" ht="46" customHeight="1">
      <c r="B7" s="11" t="inlineStr">
        <is>
          <t>Initial Enrollment (IEP)</t>
        </is>
      </c>
      <c r="C7" s="37" t="inlineStr">
        <is>
          <t>7 months around your 65th birthday</t>
        </is>
      </c>
      <c r="D7" s="37" t="inlineStr">
        <is>
          <t>Your first chance to enroll without penalty.</t>
        </is>
      </c>
    </row>
    <row r="8" ht="46" customHeight="1">
      <c r="B8" s="14" t="inlineStr">
        <is>
          <t>General Enrollment</t>
        </is>
      </c>
      <c r="C8" s="38" t="inlineStr">
        <is>
          <t>Jan 1 – Mar 31 each year</t>
        </is>
      </c>
      <c r="D8" s="38" t="inlineStr">
        <is>
          <t>If you missed your IEP. Coverage starts the month after you sign up. Penalties may apply.</t>
        </is>
      </c>
    </row>
    <row r="9" ht="46" customHeight="1">
      <c r="B9" s="11" t="inlineStr">
        <is>
          <t>Open Enrollment (AEP)</t>
        </is>
      </c>
      <c r="C9" s="37" t="inlineStr">
        <is>
          <t>Oct 15 – Dec 7 each year</t>
        </is>
      </c>
      <c r="D9" s="37" t="inlineStr">
        <is>
          <t>Switch Part D or Medicare Advantage plans for the next year.</t>
        </is>
      </c>
    </row>
    <row r="10" ht="46" customHeight="1">
      <c r="B10" s="14" t="inlineStr">
        <is>
          <t>Medicare Advantage OEP</t>
        </is>
      </c>
      <c r="C10" s="38" t="inlineStr">
        <is>
          <t>Jan 1 – Mar 31 each year</t>
        </is>
      </c>
      <c r="D10" s="38" t="inlineStr">
        <is>
          <t>If on Advantage, make one change.</t>
        </is>
      </c>
    </row>
    <row r="11" ht="46" customHeight="1">
      <c r="B11" s="11" t="inlineStr">
        <is>
          <t>Special Enrollment (SEP)</t>
        </is>
      </c>
      <c r="C11" s="37" t="inlineStr">
        <is>
          <t>Varies (e.g., leaving job coverage)</t>
        </is>
      </c>
      <c r="D11" s="37" t="inlineStr">
        <is>
          <t>Enroll outside normal windows after qualifying life events — often penalty-free.</t>
        </is>
      </c>
    </row>
  </sheetData>
  <mergeCells count="4">
    <mergeCell ref="A2:E2"/>
    <mergeCell ref="A1:E1"/>
    <mergeCell ref="A4:E4"/>
    <mergeCell ref="A3:E3"/>
  </mergeCells>
  <pageMargins left="0.4" right="0.4" top="0.5" bottom="0.5" header="0.5" footer="0.5"/>
  <pageSetup orientation="portrait" fitToHeight="0" fitToWidth="1"/>
</worksheet>
</file>

<file path=xl/worksheets/sheet10.xml><?xml version="1.0" encoding="utf-8"?>
<worksheet xmlns="http://schemas.openxmlformats.org/spreadsheetml/2006/main">
  <sheetPr>
    <outlinePr summaryBelow="1" summaryRight="1"/>
    <pageSetUpPr fitToPage="1"/>
  </sheetPr>
  <dimension ref="A1:D15"/>
  <sheetViews>
    <sheetView showGridLines="0" workbookViewId="0">
      <selection activeCell="A1" sqref="A1"/>
    </sheetView>
  </sheetViews>
  <sheetFormatPr baseColWidth="8" defaultRowHeight="15"/>
  <cols>
    <col width="3" customWidth="1" min="1" max="1"/>
    <col width="22" customWidth="1" min="2" max="2"/>
    <col width="56" customWidth="1" min="3" max="3"/>
    <col width="3" customWidth="1" min="4" max="4"/>
  </cols>
  <sheetData>
    <row r="1" ht="8" customHeight="1">
      <c r="A1" s="1" t="n"/>
    </row>
    <row r="2" ht="46" customHeight="1">
      <c r="A2" s="2" t="inlineStr">
        <is>
          <t>PLAIN-ENGLISH GLOSSARY</t>
        </is>
      </c>
    </row>
    <row r="3" ht="24" customHeight="1">
      <c r="A3" s="3" t="inlineStr">
        <is>
          <t>Every term you'll hear, decoded</t>
        </is>
      </c>
    </row>
    <row r="4" ht="6" customHeight="1">
      <c r="A4" s="4" t="n"/>
    </row>
    <row r="6" ht="38" customHeight="1">
      <c r="B6" s="39" t="inlineStr">
        <is>
          <t>Premium</t>
        </is>
      </c>
      <c r="C6" s="12" t="inlineStr">
        <is>
          <t>The monthly amount you pay to have a plan.</t>
        </is>
      </c>
    </row>
    <row r="7" ht="38" customHeight="1">
      <c r="B7" s="40" t="inlineStr">
        <is>
          <t>Deductible</t>
        </is>
      </c>
      <c r="C7" s="6" t="inlineStr">
        <is>
          <t>What you pay yourself before the plan starts paying.</t>
        </is>
      </c>
    </row>
    <row r="8" ht="38" customHeight="1">
      <c r="B8" s="39" t="inlineStr">
        <is>
          <t>Copay / Coinsurance</t>
        </is>
      </c>
      <c r="C8" s="12" t="inlineStr">
        <is>
          <t>Your share of a visit or service after the deductible.</t>
        </is>
      </c>
    </row>
    <row r="9" ht="38" customHeight="1">
      <c r="B9" s="40" t="inlineStr">
        <is>
          <t>IRMAA</t>
        </is>
      </c>
      <c r="C9" s="6" t="inlineStr">
        <is>
          <t>An extra amount higher-income people pay for Part B and D, based on tax returns from 2 years ago.</t>
        </is>
      </c>
    </row>
    <row r="10" ht="38" customHeight="1">
      <c r="B10" s="39" t="inlineStr">
        <is>
          <t>Medigap (Supplement)</t>
        </is>
      </c>
      <c r="C10" s="12" t="inlineStr">
        <is>
          <t>Private insurance that fills the gaps in Original Medicare (deductibles, coinsurance).</t>
        </is>
      </c>
    </row>
    <row r="11" ht="38" customHeight="1">
      <c r="B11" s="40" t="inlineStr">
        <is>
          <t>Formulary</t>
        </is>
      </c>
      <c r="C11" s="6" t="inlineStr">
        <is>
          <t>The list of drugs a Part D or Advantage plan covers.</t>
        </is>
      </c>
    </row>
    <row r="12" ht="38" customHeight="1">
      <c r="B12" s="39" t="inlineStr">
        <is>
          <t>Network</t>
        </is>
      </c>
      <c r="C12" s="12" t="inlineStr">
        <is>
          <t>The doctors and hospitals a plan contracts with; out-of-network costs more or isn't covered.</t>
        </is>
      </c>
    </row>
    <row r="13" ht="38" customHeight="1">
      <c r="B13" s="40" t="inlineStr">
        <is>
          <t>MAGI</t>
        </is>
      </c>
      <c r="C13" s="6" t="inlineStr">
        <is>
          <t>Modified Adjusted Gross Income — the income figure used to decide IRMAA.</t>
        </is>
      </c>
    </row>
    <row r="14" ht="38" customHeight="1">
      <c r="B14" s="39" t="inlineStr">
        <is>
          <t>Out-of-pocket maximum</t>
        </is>
      </c>
      <c r="C14" s="12" t="inlineStr">
        <is>
          <t>The most you'll pay in a year; the plan covers 100% after that (Advantage plans).</t>
        </is>
      </c>
    </row>
    <row r="15" ht="38" customHeight="1">
      <c r="B15" s="40" t="inlineStr">
        <is>
          <t>Guaranteed issue</t>
        </is>
      </c>
      <c r="C15" s="6" t="inlineStr">
        <is>
          <t>Times when an insurer must sell you Medigap regardless of health.</t>
        </is>
      </c>
    </row>
  </sheetData>
  <mergeCells count="4">
    <mergeCell ref="A1:D1"/>
    <mergeCell ref="A4:D4"/>
    <mergeCell ref="A3:D3"/>
    <mergeCell ref="A2:D2"/>
  </mergeCells>
  <pageMargins left="0.4" right="0.4" top="0.5" bottom="0.5" header="0.5" footer="0.5"/>
  <pageSetup orientation="portrait" fitToHeight="0" fitToWidth="1"/>
</worksheet>
</file>

<file path=xl/worksheets/sheet11.xml><?xml version="1.0" encoding="utf-8"?>
<worksheet xmlns="http://schemas.openxmlformats.org/spreadsheetml/2006/main">
  <sheetPr>
    <outlinePr summaryBelow="1" summaryRight="1"/>
    <pageSetUpPr fitToPage="1"/>
  </sheetPr>
  <dimension ref="A1:C10"/>
  <sheetViews>
    <sheetView showGridLines="0" workbookViewId="0">
      <selection activeCell="A1" sqref="A1"/>
    </sheetView>
  </sheetViews>
  <sheetFormatPr baseColWidth="8" defaultRowHeight="15"/>
  <cols>
    <col width="3" customWidth="1" min="1" max="1"/>
    <col width="60" customWidth="1" min="2" max="2"/>
    <col width="3" customWidth="1" min="3" max="3"/>
  </cols>
  <sheetData>
    <row r="1" ht="8" customHeight="1">
      <c r="A1" s="1" t="n"/>
    </row>
    <row r="2" ht="46" customHeight="1">
      <c r="A2" s="2" t="inlineStr">
        <is>
          <t>IMPORTANT NOTICE</t>
        </is>
      </c>
    </row>
    <row r="3" ht="24" customHeight="1">
      <c r="A3" s="3" t="inlineStr">
        <is>
          <t>Please read</t>
        </is>
      </c>
    </row>
    <row r="4" ht="6" customHeight="1">
      <c r="A4" s="4" t="n"/>
    </row>
    <row r="6" ht="68" customHeight="1">
      <c r="B6" s="6" t="inlineStr">
        <is>
          <t>This kit is an educational organizer to help you prepare for Medicare. It is NOT insurance, legal, tax, or financial advice, and it does not recommend any specific plan or carrier.</t>
        </is>
      </c>
    </row>
    <row r="7" ht="68" customHeight="1">
      <c r="B7" s="6" t="inlineStr">
        <is>
          <t>We are not affiliated with, endorsed by, or connected to the U.S. government, the Centers for Medicare &amp; Medicaid Services (CMS), or the Social Security Administration (SSA).</t>
        </is>
      </c>
    </row>
    <row r="8" ht="68" customHeight="1">
      <c r="B8" s="6" t="inlineStr">
        <is>
          <t>All figures are 2026 official amounts at the time of writing, drawn from public CMS and SSA sources (SSA POMS HI 01101.020; CMS 2026 Part B fact sheet: standard premium $202.90, deductible $283). Amounts and rules can change — always confirm at Medicare.gov and SSA.gov.</t>
        </is>
      </c>
    </row>
    <row r="9" ht="68" customHeight="1">
      <c r="B9" s="6" t="inlineStr">
        <is>
          <t>For free official help: visit Medicare.gov, call 1-800-MEDICARE (1-800-633-4227), or contact your State Health Insurance Assistance Program (SHIP) for free unbiased counseling.</t>
        </is>
      </c>
    </row>
    <row r="10" ht="68" customHeight="1">
      <c r="B10" s="6" t="inlineStr">
        <is>
          <t>Decisions about your coverage are your own. Consider speaking with a licensed insurance agent or a SHIP counselor before enrolling.</t>
        </is>
      </c>
    </row>
  </sheetData>
  <mergeCells count="4">
    <mergeCell ref="A1:C1"/>
    <mergeCell ref="A4:C4"/>
    <mergeCell ref="A3:C3"/>
    <mergeCell ref="A2:C2"/>
  </mergeCells>
  <pageMargins left="0.4" right="0.4" top="0.5" bottom="0.5" header="0.5" footer="0.5"/>
  <pageSetup orientation="portrait" fitToHeight="0" fitToWidth="1"/>
</worksheet>
</file>

<file path=xl/worksheets/sheet12.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64" t="inlineStr">
        <is>
          <t>Complete Your Agent Toolkit</t>
        </is>
      </c>
    </row>
    <row r="3" ht="20" customHeight="1">
      <c r="A3" s="65" t="inlineStr">
        <is>
          <t>You own one piece — here's the rest of the system. Bundles save 50%+ vs singles.</t>
        </is>
      </c>
    </row>
    <row r="4" ht="6" customHeight="1">
      <c r="A4" s="4" t="n"/>
    </row>
    <row r="6" ht="24" customHeight="1">
      <c r="B6" s="66" t="inlineStr">
        <is>
          <t>BUNDLE &amp; SAVE</t>
        </is>
      </c>
    </row>
    <row r="7" ht="40" customHeight="1">
      <c r="B7" s="67" t="inlineStr">
        <is>
          <t>Agency-in-a-Box  ·  the flagship</t>
        </is>
      </c>
      <c r="C7" s="68" t="inlineStr">
        <is>
          <t>Every tool in one download — CRM, compliance, retention &amp; income. Best value.</t>
        </is>
      </c>
    </row>
    <row r="8" ht="40" customHeight="1">
      <c r="B8" s="67" t="inlineStr">
        <is>
          <t>Compliance Suite</t>
        </is>
      </c>
      <c r="C8" s="68" t="inlineStr">
        <is>
          <t>SOA log, TCPA consent, CMS audit trail &amp; C-SNP/SSBCI eligibility — bundled.</t>
        </is>
      </c>
    </row>
    <row r="9" ht="40" customHeight="1">
      <c r="B9" s="67" t="inlineStr">
        <is>
          <t>Retention Suite</t>
        </is>
      </c>
      <c r="C9" s="68" t="inlineStr">
        <is>
          <t>Renewal radar, annual reviews, referral engine &amp; client onboarding.</t>
        </is>
      </c>
    </row>
    <row r="10" ht="40" customHeight="1">
      <c r="B10" s="67" t="inlineStr">
        <is>
          <t>Income &amp; Ops Suite</t>
        </is>
      </c>
      <c r="C10" s="68" t="inlineStr">
        <is>
          <t>Commission tracker, lead ROI, 1099 bookkeeping &amp; chargeback finder.</t>
        </is>
      </c>
    </row>
    <row r="12" ht="24" customHeight="1">
      <c r="B12" s="66" t="inlineStr">
        <is>
          <t>POPULAR SINGLES</t>
        </is>
      </c>
    </row>
    <row r="13" ht="44" customHeight="1">
      <c r="B13" s="69" t="inlineStr">
        <is>
          <t>Also in the shop</t>
        </is>
      </c>
      <c r="C13" s="68" t="inlineStr">
        <is>
          <t>IRMAA Calculator · Turning-65 Kit · AI Prompts for Agents · Commission Tracker · Cross-Sell Tracker · Appeals &amp; Prior-Auth Toolkit · OTC Cheat Sheet</t>
        </is>
      </c>
    </row>
    <row r="15" ht="26" customHeight="1">
      <c r="B15" s="70" t="inlineStr">
        <is>
          <t>🛍  Browse everything → https://templatetitanhq.etsy.com</t>
        </is>
      </c>
    </row>
    <row r="17" ht="46" customHeight="1">
      <c r="B17" s="71"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2026-06-21T14:41:35Z</dcterms:created>
  <dcterms:modified xmlns:dcterms="http://purl.org/dc/terms/" xmlns:xsi="http://www.w3.org/2001/XMLSchema-instance" xsi:type="dcterms:W3CDTF">2026-07-10T21:38:11Z</dcterms:modified>
</cp:coreProperties>
</file>