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Welcome" sheetId="1" state="visible" r:id="rId1"/>
    <sheet name="🎯 Renewal Radar" sheetId="2" state="visible" r:id="rId2"/>
    <sheet name="🤝 Referral Timing" sheetId="3" state="visible" r:id="rId3"/>
    <sheet name="🔁 Win-Back Queue" sheetId="4" state="visible" r:id="rId4"/>
    <sheet name="💬 Scripts" sheetId="5" state="visible" r:id="rId5"/>
    <sheet name="ℹ️ Start Here" sheetId="6" state="visible" r:id="rId6"/>
    <sheet name="🎁 More Tools" sheetId="7" state="visible" r:id="rId7"/>
  </sheets>
  <definedNames>
    <definedName name="_xlnm.Print_Area" localSheetId="0">'✨ Welcome'!$A$1:$G$31</definedName>
  </definedNames>
  <calcPr calcId="124519" fullCalcOnLoad="1"/>
</workbook>
</file>

<file path=xl/styles.xml><?xml version="1.0" encoding="utf-8"?>
<styleSheet xmlns="http://schemas.openxmlformats.org/spreadsheetml/2006/main">
  <numFmts count="1">
    <numFmt numFmtId="164" formatCode="yyyy-mm-dd"/>
  </numFmts>
  <fonts count="26">
    <font>
      <name val="Calibri"/>
      <family val="2"/>
      <color theme="1"/>
      <sz val="11"/>
      <scheme val="minor"/>
    </font>
    <font>
      <name val="Calibri"/>
      <b val="1"/>
      <color rgb="00C9A227"/>
      <sz val="20"/>
    </font>
    <font>
      <name val="Calibri"/>
      <i val="1"/>
      <color rgb="00E8D98A"/>
      <sz val="10"/>
    </font>
    <font>
      <name val="Calibri"/>
      <i val="1"/>
      <color rgb="000F1F3D"/>
      <sz val="9"/>
    </font>
    <font>
      <name val="Calibri"/>
      <b val="1"/>
      <color rgb="00FFFFFF"/>
      <sz val="9"/>
    </font>
    <font>
      <name val="Calibri"/>
      <color rgb="003A3A3A"/>
      <sz val="10"/>
    </font>
    <font>
      <name val="Calibri"/>
      <b val="1"/>
      <color rgb="003A3A3A"/>
      <sz val="10"/>
    </font>
    <font>
      <name val="Calibri"/>
      <b val="1"/>
      <color rgb="00FFFFFF"/>
      <sz val="11"/>
    </font>
    <font>
      <name val="Calibri"/>
      <b val="1"/>
      <color rgb="000F1F3D"/>
      <sz val="10"/>
    </font>
    <font>
      <name val="Calibri"/>
      <i val="1"/>
      <color rgb="000E7C86"/>
      <sz val="9"/>
    </font>
    <font>
      <name val="Calibri"/>
      <b val="1"/>
      <color rgb="000E7C86"/>
      <sz val="10"/>
    </font>
    <font>
      <name val="Calibri"/>
      <b val="1"/>
      <color rgb="00C9A227"/>
      <sz val="11"/>
    </font>
    <font>
      <name val="Calibri"/>
      <b val="1"/>
      <color rgb="00E8D98A"/>
      <sz val="10"/>
    </font>
    <font>
      <name val="Calibri"/>
      <b val="1"/>
      <color rgb="00FFFFFF"/>
      <sz val="23"/>
    </font>
    <font>
      <name val="Calibri"/>
      <i val="1"/>
      <color rgb="00E8D98A"/>
      <sz val="11"/>
    </font>
    <font>
      <name val="Calibri"/>
      <b val="1"/>
      <color rgb="000F1F3D"/>
      <sz val="12"/>
    </font>
    <font>
      <name val="Calibri"/>
      <b val="1"/>
      <color rgb="000E7C86"/>
      <sz val="12"/>
    </font>
    <font>
      <name val="Calibri"/>
      <color rgb="000F1F3D"/>
      <sz val="10"/>
    </font>
    <font>
      <name val="Calibri"/>
      <b val="1"/>
      <color rgb="00FFFFFF"/>
      <sz val="16"/>
    </font>
    <font>
      <name val="Calibri"/>
      <color rgb="005A6B7B"/>
      <sz val="10"/>
    </font>
    <font>
      <name val="Arial"/>
      <b val="1"/>
      <color rgb="000B1733"/>
      <sz val="11"/>
    </font>
    <font>
      <name val="Arial"/>
      <b val="1"/>
      <color rgb="001C305F"/>
      <sz val="10"/>
    </font>
    <font>
      <name val="Arial"/>
      <b val="1"/>
      <color rgb="00C2410C"/>
      <sz val="11"/>
    </font>
    <font>
      <name val="Arial"/>
      <color rgb="001C305F"/>
      <sz val="10"/>
    </font>
    <font>
      <name val="Arial"/>
      <b val="1"/>
      <color rgb="000E6E78"/>
      <sz val="10"/>
    </font>
    <font>
      <name val="Arial"/>
      <i val="1"/>
      <color rgb="005A6B7B"/>
      <sz val="8"/>
    </font>
  </fonts>
  <fills count="14">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EEF2F8"/>
      </patternFill>
    </fill>
    <fill>
      <patternFill patternType="solid">
        <fgColor rgb="002A2A2A"/>
      </patternFill>
    </fill>
    <fill>
      <patternFill patternType="solid">
        <fgColor rgb="00FFFFFF"/>
      </patternFill>
    </fill>
    <fill>
      <patternFill patternType="solid">
        <fgColor rgb="00F6F8FB"/>
      </patternFill>
    </fill>
    <fill>
      <gradientFill type="linear">
        <stop position="0">
          <color rgb="000F1F3D"/>
        </stop>
        <stop position="1">
          <color rgb="001B3060"/>
        </stop>
      </gradientFill>
    </fill>
    <fill>
      <gradientFill type="linear">
        <stop position="0">
          <color rgb="001B3060"/>
        </stop>
        <stop position="1">
          <color rgb="000F1F3D"/>
        </stop>
      </gradientFill>
    </fill>
    <fill>
      <gradientFill type="linear" degree="30">
        <stop position="0">
          <color rgb="001B3060"/>
        </stop>
        <stop position="1">
          <color rgb="006D28D9"/>
        </stop>
      </gradientFill>
    </fill>
    <fill>
      <gradientFill type="linear" degree="20">
        <stop position="0">
          <color rgb="006D28D9"/>
        </stop>
        <stop position="1">
          <color rgb="000E7C86"/>
        </stop>
      </gradientFill>
    </fill>
    <fill>
      <patternFill patternType="solid">
        <fgColor rgb="00FF6A1A"/>
      </patternFill>
    </fill>
  </fills>
  <borders count="5">
    <border>
      <left/>
      <right/>
      <top/>
      <bottom/>
      <diagonal/>
    </border>
    <border>
      <left style="thin">
        <color rgb="00D9DEE7"/>
      </left>
      <right style="thin">
        <color rgb="00D9DEE7"/>
      </right>
      <top style="thin">
        <color rgb="00D9DEE7"/>
      </top>
      <bottom style="thin">
        <color rgb="00D9DEE7"/>
      </bottom>
    </border>
    <border>
      <bottom style="thin">
        <color rgb="00DCE3F2"/>
      </bottom>
    </border>
    <border>
      <left/>
      <right/>
      <top/>
      <bottom style="thin">
        <color rgb="00DCE3F2"/>
      </bottom>
      <diagonal/>
    </border>
    <border>
      <right/>
      <bottom style="thin">
        <color rgb="00DCE3F2"/>
      </bottom>
    </border>
  </borders>
  <cellStyleXfs count="1">
    <xf numFmtId="0" fontId="0" fillId="0" borderId="0"/>
  </cellStyleXfs>
  <cellXfs count="52">
    <xf numFmtId="0" fontId="0" fillId="0" borderId="0" pivotButton="0" quotePrefix="0" xfId="0"/>
    <xf numFmtId="0" fontId="0" fillId="2"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3" fillId="5" borderId="0" applyAlignment="1" pivotButton="0" quotePrefix="0" xfId="0">
      <alignment horizontal="left" vertical="center" wrapText="1"/>
    </xf>
    <xf numFmtId="0" fontId="4" fillId="6" borderId="1" applyAlignment="1" pivotButton="0" quotePrefix="0" xfId="0">
      <alignment horizontal="center" vertical="center" wrapText="1"/>
    </xf>
    <xf numFmtId="0" fontId="5" fillId="7" borderId="1" applyAlignment="1" pivotButton="0" quotePrefix="0" xfId="0">
      <alignment horizontal="left" vertical="center"/>
    </xf>
    <xf numFmtId="164" fontId="5" fillId="7" borderId="1" applyAlignment="1" pivotButton="0" quotePrefix="0" xfId="0">
      <alignment horizontal="center" vertical="center"/>
    </xf>
    <xf numFmtId="1" fontId="6" fillId="7" borderId="1" applyAlignment="1" pivotButton="0" quotePrefix="0" xfId="0">
      <alignment horizontal="center" vertical="center"/>
    </xf>
    <xf numFmtId="0" fontId="6" fillId="7" borderId="1" applyAlignment="1" pivotButton="0" quotePrefix="0" xfId="0">
      <alignment horizontal="center" vertical="center"/>
    </xf>
    <xf numFmtId="0" fontId="5" fillId="5" borderId="1" applyAlignment="1" pivotButton="0" quotePrefix="0" xfId="0">
      <alignment horizontal="left" vertical="center"/>
    </xf>
    <xf numFmtId="164" fontId="5" fillId="5" borderId="1" applyAlignment="1" pivotButton="0" quotePrefix="0" xfId="0">
      <alignment horizontal="center" vertical="center"/>
    </xf>
    <xf numFmtId="1" fontId="6" fillId="5" borderId="1" applyAlignment="1" pivotButton="0" quotePrefix="0" xfId="0">
      <alignment horizontal="center" vertical="center"/>
    </xf>
    <xf numFmtId="0" fontId="6" fillId="5" borderId="1" applyAlignment="1" pivotButton="0" quotePrefix="0" xfId="0">
      <alignment horizontal="center" vertical="center"/>
    </xf>
    <xf numFmtId="0" fontId="5" fillId="7" borderId="1" pivotButton="0" quotePrefix="0" xfId="0"/>
    <xf numFmtId="0" fontId="5" fillId="5" borderId="1" pivotButton="0" quotePrefix="0" xfId="0"/>
    <xf numFmtId="0" fontId="7" fillId="2" borderId="0" applyAlignment="1" pivotButton="0" quotePrefix="0" xfId="0">
      <alignment horizontal="left" vertical="center"/>
    </xf>
    <xf numFmtId="0" fontId="8" fillId="8" borderId="1" applyAlignment="1" pivotButton="0" quotePrefix="0" xfId="0">
      <alignment horizontal="left" vertical="center" wrapText="1"/>
    </xf>
    <xf numFmtId="0" fontId="5" fillId="8" borderId="1" applyAlignment="1" pivotButton="0" quotePrefix="0" xfId="0">
      <alignment horizontal="left" vertical="center" wrapText="1"/>
    </xf>
    <xf numFmtId="0" fontId="9" fillId="0" borderId="0" applyAlignment="1" pivotButton="0" quotePrefix="0" xfId="0">
      <alignment horizontal="center" vertical="center"/>
    </xf>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7" fillId="2" borderId="0" applyAlignment="1" pivotButton="0" quotePrefix="0" xfId="0">
      <alignment horizontal="left" vertical="center"/>
    </xf>
    <xf numFmtId="0" fontId="10" fillId="8" borderId="1" applyAlignment="1" pivotButton="0" quotePrefix="0" xfId="0">
      <alignment horizontal="left" vertical="center" wrapText="1"/>
    </xf>
    <xf numFmtId="0" fontId="11" fillId="0" borderId="0" applyAlignment="1" pivotButton="0" quotePrefix="0" xfId="0">
      <alignment horizontal="left" vertical="center"/>
    </xf>
    <xf numFmtId="0" fontId="5" fillId="9" borderId="0" applyAlignment="1" pivotButton="0" quotePrefix="0" xfId="0">
      <alignment horizontal="left" vertical="center"/>
    </xf>
    <xf numFmtId="0" fontId="12" fillId="10" borderId="0" applyAlignment="1" pivotButton="0" quotePrefix="0" xfId="0">
      <alignment horizontal="left" vertical="center"/>
    </xf>
    <xf numFmtId="0" fontId="13" fillId="11" borderId="0" applyAlignment="1" pivotButton="0" quotePrefix="0" xfId="0">
      <alignment horizontal="left" vertical="center" wrapText="1"/>
    </xf>
    <xf numFmtId="0" fontId="14" fillId="12" borderId="0" applyAlignment="1" pivotButton="0" quotePrefix="0" xfId="0">
      <alignment horizontal="left" vertical="center" wrapText="1"/>
    </xf>
    <xf numFmtId="0" fontId="5" fillId="13" borderId="0" applyAlignment="1" pivotButton="0" quotePrefix="0" xfId="0">
      <alignment horizontal="left" vertical="center"/>
    </xf>
    <xf numFmtId="0" fontId="15" fillId="7" borderId="0" applyAlignment="1" pivotButton="0" quotePrefix="0" xfId="0">
      <alignment horizontal="left" vertical="center"/>
    </xf>
    <xf numFmtId="0" fontId="16" fillId="0" borderId="0" applyAlignment="1" pivotButton="0" quotePrefix="0" xfId="0">
      <alignment horizontal="center" vertical="center"/>
    </xf>
    <xf numFmtId="0" fontId="17" fillId="0" borderId="0" applyAlignment="1" pivotButton="0" quotePrefix="0" xfId="0">
      <alignment horizontal="left" vertical="center" wrapText="1"/>
    </xf>
    <xf numFmtId="0" fontId="18" fillId="13" borderId="0" applyAlignment="1" pivotButton="0" quotePrefix="0" xfId="0">
      <alignment horizontal="center" vertical="center"/>
    </xf>
    <xf numFmtId="0" fontId="19" fillId="0" borderId="0" applyAlignment="1" pivotButton="0" quotePrefix="0" xfId="0">
      <alignment horizontal="left" vertical="center"/>
    </xf>
    <xf numFmtId="0" fontId="10" fillId="0" borderId="0" applyAlignment="1" pivotButton="0" quotePrefix="0" xfId="0">
      <alignment horizontal="left" vertical="center"/>
    </xf>
    <xf numFmtId="0" fontId="0" fillId="7" borderId="0" pivotButton="0" quotePrefix="0" xfId="0"/>
    <xf numFmtId="0" fontId="0" fillId="13" borderId="0" pivotButton="0" quotePrefix="0" xfId="0"/>
    <xf numFmtId="0" fontId="20" fillId="7" borderId="0" applyAlignment="1" pivotButton="0" quotePrefix="0" xfId="0">
      <alignment horizontal="left" vertical="center"/>
    </xf>
    <xf numFmtId="0" fontId="21" fillId="7" borderId="2" applyAlignment="1" pivotButton="0" quotePrefix="0" xfId="0">
      <alignment horizontal="left" vertical="center"/>
    </xf>
    <xf numFmtId="0" fontId="0" fillId="7" borderId="3" pivotButton="0" quotePrefix="0" xfId="0"/>
    <xf numFmtId="0" fontId="22" fillId="7" borderId="0" applyAlignment="1" pivotButton="0" quotePrefix="0" xfId="0">
      <alignment horizontal="center" vertical="center"/>
    </xf>
    <xf numFmtId="0" fontId="23" fillId="7" borderId="0" applyAlignment="1" pivotButton="0" quotePrefix="0" xfId="0">
      <alignment horizontal="left" vertical="center"/>
    </xf>
    <xf numFmtId="0" fontId="24" fillId="7" borderId="0" applyAlignment="1" pivotButton="0" quotePrefix="0" xfId="0">
      <alignment horizontal="left" vertical="center"/>
    </xf>
    <xf numFmtId="0" fontId="25" fillId="7" borderId="0" applyAlignment="1" pivotButton="0" quotePrefix="0" xfId="0">
      <alignment horizontal="left" vertical="center"/>
    </xf>
    <xf numFmtId="0" fontId="20" fillId="7" borderId="0" applyAlignment="1" pivotButton="0" quotePrefix="0" xfId="0">
      <alignment horizontal="left" vertical="center"/>
    </xf>
    <xf numFmtId="0" fontId="21" fillId="7" borderId="2" applyAlignment="1" pivotButton="0" quotePrefix="0" xfId="0">
      <alignment horizontal="left" vertical="center"/>
    </xf>
    <xf numFmtId="0" fontId="22" fillId="7" borderId="0" applyAlignment="1" pivotButton="0" quotePrefix="0" xfId="0">
      <alignment horizontal="center" vertical="center"/>
    </xf>
    <xf numFmtId="0" fontId="23" fillId="7" borderId="0" applyAlignment="1" pivotButton="0" quotePrefix="0" xfId="0">
      <alignment horizontal="left" vertical="center"/>
    </xf>
    <xf numFmtId="0" fontId="24" fillId="7" borderId="0" applyAlignment="1" pivotButton="0" quotePrefix="0" xfId="0">
      <alignment horizontal="left" vertical="center"/>
    </xf>
    <xf numFmtId="0" fontId="25" fillId="7" borderId="0" applyAlignment="1" pivotButton="0" quotePrefix="0" xfId="0">
      <alignment horizontal="left" vertical="center"/>
    </xf>
  </cellXfs>
  <cellStyles count="1">
    <cellStyle name="Normal" xfId="0" builtinId="0" hidden="0"/>
  </cellStyles>
  <dxfs count="4">
    <dxf>
      <font>
        <b val="1"/>
        <color rgb="009C0006"/>
      </font>
      <fill>
        <patternFill patternType="solid">
          <fgColor rgb="00FFC7CE"/>
        </patternFill>
      </fill>
    </dxf>
    <dxf>
      <font>
        <b val="1"/>
        <color rgb="009C6500"/>
      </font>
      <fill>
        <patternFill patternType="solid">
          <fgColor rgb="00FFEB9C"/>
        </patternFill>
      </fill>
    </dxf>
    <dxf>
      <font>
        <b val="1"/>
        <color rgb="001E7D4F"/>
      </font>
      <fill>
        <patternFill patternType="solid">
          <fgColor rgb="00C6EFCE"/>
        </patternFill>
      </fill>
    </dxf>
    <dxf>
      <font>
        <color rgb="009C65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8153400" cy="25527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7.xml.rels><Relationships xmlns="http://schemas.openxmlformats.org/package/2006/relationships"><Relationship Type="http://schemas.openxmlformats.org/officeDocument/2006/relationships/hyperlink" Target="https://templatetitanhq.etsy.com" TargetMode="External" Id="rId1" /></Relationships>
</file>

<file path=xl/worksheets/sheet1.xml><?xml version="1.0" encoding="utf-8"?>
<worksheet xmlns="http://schemas.openxmlformats.org/spreadsheetml/2006/main">
  <sheetPr>
    <tabColor rgb="00FF6A1A"/>
    <outlinePr summaryBelow="1" summaryRight="1"/>
    <pageSetUpPr fitToPage="1"/>
  </sheetPr>
  <dimension ref="A1:G31"/>
  <sheetViews>
    <sheetView showGridLines="0" workbookViewId="0">
      <selection activeCell="A1" sqref="A1"/>
    </sheetView>
  </sheetViews>
  <sheetFormatPr baseColWidth="8" defaultRowHeight="15"/>
  <cols>
    <col width="2.4" customWidth="1" min="1" max="1"/>
    <col width="29" customWidth="1" min="2" max="2"/>
    <col width="29" customWidth="1" min="3" max="3"/>
    <col width="4" customWidth="1" min="4" max="4"/>
    <col width="29" customWidth="1" min="5" max="5"/>
    <col width="29" customWidth="1" min="6" max="6"/>
    <col width="2.4" customWidth="1" min="7" max="7"/>
  </cols>
  <sheetData>
    <row r="1" ht="18" customHeight="1">
      <c r="A1" s="37" t="n"/>
      <c r="B1" s="37" t="n"/>
      <c r="C1" s="37" t="n"/>
      <c r="D1" s="37" t="n"/>
      <c r="E1" s="37" t="n"/>
      <c r="F1" s="37" t="n"/>
      <c r="G1" s="37" t="n"/>
    </row>
    <row r="2" ht="18" customHeight="1">
      <c r="A2" s="37" t="n"/>
      <c r="B2" s="37" t="n"/>
      <c r="C2" s="37" t="n"/>
      <c r="D2" s="37" t="n"/>
      <c r="E2" s="37" t="n"/>
      <c r="F2" s="37" t="n"/>
      <c r="G2" s="37" t="n"/>
    </row>
    <row r="3" ht="18" customHeight="1">
      <c r="A3" s="37" t="n"/>
      <c r="B3" s="37" t="n"/>
      <c r="C3" s="37" t="n"/>
      <c r="D3" s="37" t="n"/>
      <c r="E3" s="37" t="n"/>
      <c r="F3" s="37" t="n"/>
      <c r="G3" s="37" t="n"/>
    </row>
    <row r="4" ht="18" customHeight="1">
      <c r="A4" s="37" t="n"/>
      <c r="B4" s="37" t="n"/>
      <c r="C4" s="37" t="n"/>
      <c r="D4" s="37" t="n"/>
      <c r="E4" s="37" t="n"/>
      <c r="F4" s="37" t="n"/>
      <c r="G4" s="37" t="n"/>
    </row>
    <row r="5" ht="18" customHeight="1">
      <c r="A5" s="37" t="n"/>
      <c r="B5" s="37" t="n"/>
      <c r="C5" s="37" t="n"/>
      <c r="D5" s="37" t="n"/>
      <c r="E5" s="37" t="n"/>
      <c r="F5" s="37" t="n"/>
      <c r="G5" s="37" t="n"/>
    </row>
    <row r="6" ht="18" customHeight="1">
      <c r="A6" s="37" t="n"/>
      <c r="B6" s="37" t="n"/>
      <c r="C6" s="37" t="n"/>
      <c r="D6" s="37" t="n"/>
      <c r="E6" s="37" t="n"/>
      <c r="F6" s="37" t="n"/>
      <c r="G6" s="37" t="n"/>
    </row>
    <row r="7" ht="18" customHeight="1">
      <c r="A7" s="37" t="n"/>
      <c r="B7" s="37" t="n"/>
      <c r="C7" s="37" t="n"/>
      <c r="D7" s="37" t="n"/>
      <c r="E7" s="37" t="n"/>
      <c r="F7" s="37" t="n"/>
      <c r="G7" s="37" t="n"/>
    </row>
    <row r="8" ht="18" customHeight="1">
      <c r="A8" s="37" t="n"/>
      <c r="B8" s="37" t="n"/>
      <c r="C8" s="37" t="n"/>
      <c r="D8" s="37" t="n"/>
      <c r="E8" s="37" t="n"/>
      <c r="F8" s="37" t="n"/>
      <c r="G8" s="37" t="n"/>
    </row>
    <row r="9" ht="18" customHeight="1">
      <c r="A9" s="37" t="n"/>
      <c r="B9" s="37" t="n"/>
      <c r="C9" s="37" t="n"/>
      <c r="D9" s="37" t="n"/>
      <c r="E9" s="37" t="n"/>
      <c r="F9" s="37" t="n"/>
      <c r="G9" s="37" t="n"/>
    </row>
    <row r="10" ht="18" customHeight="1">
      <c r="A10" s="37" t="n"/>
      <c r="B10" s="37" t="n"/>
      <c r="C10" s="37" t="n"/>
      <c r="D10" s="37" t="n"/>
      <c r="E10" s="37" t="n"/>
      <c r="F10" s="37" t="n"/>
      <c r="G10" s="37" t="n"/>
    </row>
    <row r="11" ht="18" customHeight="1">
      <c r="A11" s="37" t="n"/>
      <c r="B11" s="37" t="n"/>
      <c r="C11" s="37" t="n"/>
      <c r="D11" s="37" t="n"/>
      <c r="E11" s="37" t="n"/>
      <c r="F11" s="37" t="n"/>
      <c r="G11" s="37" t="n"/>
    </row>
    <row r="12" ht="18" customHeight="1">
      <c r="A12" s="37" t="n"/>
      <c r="B12" s="37" t="n"/>
      <c r="C12" s="37" t="n"/>
      <c r="D12" s="37" t="n"/>
      <c r="E12" s="37" t="n"/>
      <c r="F12" s="37" t="n"/>
      <c r="G12" s="37" t="n"/>
    </row>
    <row r="13" ht="18" customHeight="1">
      <c r="A13" s="37" t="n"/>
      <c r="B13" s="37" t="n"/>
      <c r="C13" s="37" t="n"/>
      <c r="D13" s="37" t="n"/>
      <c r="E13" s="37" t="n"/>
      <c r="F13" s="37" t="n"/>
      <c r="G13" s="37" t="n"/>
    </row>
    <row r="14" ht="18" customHeight="1">
      <c r="A14" s="37" t="n"/>
      <c r="B14" s="37" t="n"/>
      <c r="C14" s="37" t="n"/>
      <c r="D14" s="37" t="n"/>
      <c r="E14" s="37" t="n"/>
      <c r="F14" s="37" t="n"/>
      <c r="G14" s="37" t="n"/>
    </row>
    <row r="15" ht="18" customHeight="1">
      <c r="A15" s="37" t="n"/>
      <c r="B15" s="37" t="n"/>
      <c r="C15" s="37" t="n"/>
      <c r="D15" s="37" t="n"/>
      <c r="E15" s="37" t="n"/>
      <c r="F15" s="37" t="n"/>
      <c r="G15" s="37" t="n"/>
    </row>
    <row r="16">
      <c r="A16" s="37" t="n"/>
      <c r="B16" s="37" t="n"/>
      <c r="C16" s="37" t="n"/>
      <c r="D16" s="37" t="n"/>
      <c r="E16" s="37" t="n"/>
      <c r="F16" s="37" t="n"/>
      <c r="G16" s="37" t="n"/>
    </row>
    <row r="17">
      <c r="A17" s="37" t="n"/>
      <c r="B17" s="37" t="n"/>
      <c r="C17" s="37" t="n"/>
      <c r="D17" s="37" t="n"/>
      <c r="E17" s="37" t="n"/>
      <c r="F17" s="37" t="n"/>
      <c r="G17" s="37" t="n"/>
    </row>
    <row r="18" ht="20" customHeight="1">
      <c r="A18" s="38" t="n"/>
      <c r="B18" s="46" t="inlineStr">
        <is>
          <t>WHAT'S INSIDE</t>
        </is>
      </c>
      <c r="C18" s="37" t="n"/>
      <c r="D18" s="37" t="n"/>
      <c r="E18" s="37" t="n"/>
      <c r="F18" s="37" t="n"/>
      <c r="G18" s="37" t="n"/>
    </row>
    <row r="19" ht="23" customHeight="1">
      <c r="A19" s="37" t="n"/>
      <c r="B19" s="47" t="inlineStr">
        <is>
          <t>—   Renewal Radar</t>
        </is>
      </c>
      <c r="C19" s="41" t="n"/>
      <c r="D19" s="37" t="n"/>
      <c r="E19" s="47" t="inlineStr">
        <is>
          <t>—   Referral Timing</t>
        </is>
      </c>
      <c r="F19" s="41" t="n"/>
      <c r="G19" s="37" t="n"/>
    </row>
    <row r="20" ht="23" customHeight="1">
      <c r="A20" s="37" t="n"/>
      <c r="B20" s="47" t="inlineStr">
        <is>
          <t>—   Win-Back Queue</t>
        </is>
      </c>
      <c r="C20" s="41" t="n"/>
      <c r="D20" s="37" t="n"/>
      <c r="E20" s="47" t="inlineStr">
        <is>
          <t>—   Scripts</t>
        </is>
      </c>
      <c r="F20" s="41" t="n"/>
      <c r="G20" s="37" t="n"/>
    </row>
    <row r="21" ht="23" customHeight="1">
      <c r="A21" s="37" t="n"/>
      <c r="B21" s="47" t="inlineStr">
        <is>
          <t>—   Start Here</t>
        </is>
      </c>
      <c r="C21" s="41" t="n"/>
      <c r="D21" s="37" t="n"/>
      <c r="E21" s="37" t="n"/>
      <c r="F21" s="37" t="n"/>
      <c r="G21" s="37" t="n"/>
    </row>
    <row r="22">
      <c r="A22" s="37" t="n"/>
      <c r="B22" s="37" t="n"/>
      <c r="C22" s="37" t="n"/>
      <c r="D22" s="37" t="n"/>
      <c r="E22" s="37" t="n"/>
      <c r="F22" s="37" t="n"/>
      <c r="G22" s="37" t="n"/>
    </row>
    <row r="23" ht="20" customHeight="1">
      <c r="A23" s="38" t="n"/>
      <c r="B23" s="46" t="inlineStr">
        <is>
          <t>QUICK START</t>
        </is>
      </c>
      <c r="C23" s="37" t="n"/>
      <c r="D23" s="37" t="n"/>
      <c r="E23" s="37" t="n"/>
      <c r="F23" s="37" t="n"/>
      <c r="G23" s="37" t="n"/>
    </row>
    <row r="24" ht="22" customHeight="1">
      <c r="A24" s="37" t="n"/>
      <c r="B24" s="48" t="inlineStr">
        <is>
          <t>01</t>
        </is>
      </c>
      <c r="C24" s="49" t="inlineStr">
        <is>
          <t>Open in Excel — or in Google Sheets use File ▸ Make a copy.</t>
        </is>
      </c>
      <c r="D24" s="37" t="n"/>
      <c r="E24" s="37" t="n"/>
      <c r="F24" s="37" t="n"/>
      <c r="G24" s="37" t="n"/>
    </row>
    <row r="25" ht="22" customHeight="1">
      <c r="A25" s="37" t="n"/>
      <c r="B25" s="48" t="inlineStr">
        <is>
          <t>02</t>
        </is>
      </c>
      <c r="C25" s="49" t="inlineStr">
        <is>
          <t>Start on the “Renewal Radar” tab.</t>
        </is>
      </c>
      <c r="D25" s="37" t="n"/>
      <c r="E25" s="37" t="n"/>
      <c r="F25" s="37" t="n"/>
      <c r="G25" s="37" t="n"/>
    </row>
    <row r="26" ht="22" customHeight="1">
      <c r="A26" s="37" t="n"/>
      <c r="B26" s="48" t="inlineStr">
        <is>
          <t>03</t>
        </is>
      </c>
      <c r="C26" s="49" t="inlineStr">
        <is>
          <t>Replace the sample / placeholder cells with your details.</t>
        </is>
      </c>
      <c r="D26" s="37" t="n"/>
      <c r="E26" s="37" t="n"/>
      <c r="F26" s="37" t="n"/>
      <c r="G26" s="37" t="n"/>
    </row>
    <row r="27">
      <c r="A27" s="37" t="n"/>
      <c r="B27" s="37" t="n"/>
      <c r="C27" s="37" t="n"/>
      <c r="D27" s="37" t="n"/>
      <c r="E27" s="37" t="n"/>
      <c r="F27" s="37" t="n"/>
      <c r="G27" s="37" t="n"/>
    </row>
    <row r="28" ht="5" customHeight="1">
      <c r="A28" s="37" t="n"/>
      <c r="B28" s="38" t="n"/>
      <c r="C28" s="37" t="n"/>
      <c r="D28" s="37" t="n"/>
      <c r="E28" s="37" t="n"/>
      <c r="F28" s="37" t="n"/>
      <c r="G28" s="37" t="n"/>
    </row>
    <row r="29" ht="22" customHeight="1">
      <c r="A29" s="37" t="n"/>
      <c r="B29" s="50" t="inlineStr">
        <is>
          <t>templatetitanhq.etsy.com        Excel · Google Sheets · yours forever — no subscription</t>
        </is>
      </c>
      <c r="C29" s="37" t="n"/>
      <c r="D29" s="37" t="n"/>
      <c r="E29" s="37" t="n"/>
      <c r="F29" s="37" t="n"/>
      <c r="G29" s="37" t="n"/>
    </row>
    <row r="30" ht="16" customHeight="1">
      <c r="A30" s="37" t="n"/>
      <c r="B30" s="51" t="inlineStr">
        <is>
          <t>Educational/organizational tool — not advice; not affiliated with CMS, SSA, or the federal Medicare program.</t>
        </is>
      </c>
      <c r="C30" s="37" t="n"/>
      <c r="D30" s="37" t="n"/>
      <c r="E30" s="37" t="n"/>
      <c r="F30" s="37" t="n"/>
      <c r="G30" s="37" t="n"/>
    </row>
    <row r="31">
      <c r="A31" s="37" t="n"/>
      <c r="B31" s="37" t="n"/>
      <c r="C31" s="37" t="n"/>
      <c r="D31" s="37" t="n"/>
      <c r="E31" s="37" t="n"/>
      <c r="F31" s="37" t="n"/>
      <c r="G31" s="37" t="n"/>
    </row>
  </sheetData>
  <mergeCells count="13">
    <mergeCell ref="B30:F30"/>
    <mergeCell ref="B21:C21"/>
    <mergeCell ref="E20:F20"/>
    <mergeCell ref="B29:F29"/>
    <mergeCell ref="B19:C19"/>
    <mergeCell ref="B20:C20"/>
    <mergeCell ref="E19:F19"/>
    <mergeCell ref="C26:F26"/>
    <mergeCell ref="B28:F28"/>
    <mergeCell ref="B23:F23"/>
    <mergeCell ref="C25:F25"/>
    <mergeCell ref="C24:F24"/>
    <mergeCell ref="B18:F18"/>
  </mergeCells>
  <pageMargins left="0.2" right="0.2" top="0.2" bottom="0.2" header="0" footer="0"/>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J208"/>
  <sheetViews>
    <sheetView showGridLines="0" workbookViewId="0">
      <pane ySplit="8" topLeftCell="A9" activePane="bottomLeft" state="frozen"/>
      <selection pane="bottomLeft" activeCell="A1" sqref="A1"/>
    </sheetView>
  </sheetViews>
  <sheetFormatPr baseColWidth="8" defaultRowHeight="15"/>
  <cols>
    <col width="22" customWidth="1" min="1" max="1"/>
    <col width="16" customWidth="1" min="2" max="2"/>
    <col width="18" customWidth="1" min="3" max="3"/>
    <col width="14" customWidth="1" min="4" max="4"/>
    <col width="14" customWidth="1" min="5" max="5"/>
    <col width="16" customWidth="1" min="6" max="6"/>
    <col width="11" customWidth="1" min="7" max="7"/>
    <col width="16" customWidth="1" min="8" max="8"/>
    <col width="14" customWidth="1" min="9" max="9"/>
    <col width="28" customWidth="1" min="10" max="10"/>
  </cols>
  <sheetData>
    <row r="1" ht="8" customHeight="1">
      <c r="A1" s="1" t="n"/>
    </row>
    <row r="2" ht="40" customHeight="1">
      <c r="A2" s="21" t="inlineStr">
        <is>
          <t>RENEWAL RADAR</t>
        </is>
      </c>
    </row>
    <row r="3" ht="20" customHeight="1">
      <c r="A3" s="22" t="inlineStr">
        <is>
          <t>Never lose a client in the 60-day danger window again · auto-tracks every renewal</t>
        </is>
      </c>
    </row>
    <row r="4" ht="6" customHeight="1">
      <c r="A4" s="4" t="n"/>
    </row>
    <row r="6" ht="30" customHeight="1">
      <c r="A6" s="5" t="inlineStr">
        <is>
          <t>ⓘ  Fill the white columns. 'Days Until' and 'Status' auto-calculate from today's date. RED = within 60 days (act now) · AMBER = 60–90 days (schedule) · GREEN = 90+ days (monitor).</t>
        </is>
      </c>
    </row>
    <row r="8" ht="28" customHeight="1">
      <c r="A8" s="6" t="inlineStr">
        <is>
          <t>Client Name</t>
        </is>
      </c>
      <c r="B8" s="6" t="inlineStr">
        <is>
          <t>Carrier</t>
        </is>
      </c>
      <c r="C8" s="6" t="inlineStr">
        <is>
          <t>Plan</t>
        </is>
      </c>
      <c r="D8" s="6" t="inlineStr">
        <is>
          <t>Phone</t>
        </is>
      </c>
      <c r="E8" s="6" t="inlineStr">
        <is>
          <t>Enroll Date</t>
        </is>
      </c>
      <c r="F8" s="6" t="inlineStr">
        <is>
          <t>Annual Review Due</t>
        </is>
      </c>
      <c r="G8" s="6" t="inlineStr">
        <is>
          <t>Days Until</t>
        </is>
      </c>
      <c r="H8" s="6" t="inlineStr">
        <is>
          <t>Status</t>
        </is>
      </c>
      <c r="I8" s="6" t="inlineStr">
        <is>
          <t>Last Contact</t>
        </is>
      </c>
      <c r="J8" s="6" t="inlineStr">
        <is>
          <t>Notes</t>
        </is>
      </c>
    </row>
    <row r="9">
      <c r="A9" s="7" t="inlineStr">
        <is>
          <t>Margaret Ellis</t>
        </is>
      </c>
      <c r="B9" s="7" t="inlineStr">
        <is>
          <t>Humana</t>
        </is>
      </c>
      <c r="C9" s="7" t="inlineStr">
        <is>
          <t>HMO Gold</t>
        </is>
      </c>
      <c r="D9" s="7" t="inlineStr">
        <is>
          <t>555-0142</t>
        </is>
      </c>
      <c r="E9" s="8" t="inlineStr">
        <is>
          <t>2025-10-22</t>
        </is>
      </c>
      <c r="F9" s="8">
        <f>IF($E9="","",EDATE($E9,12))</f>
        <v/>
      </c>
      <c r="G9" s="9">
        <f>IF($F9="","",$F9-TODAY())</f>
        <v/>
      </c>
      <c r="H9" s="10">
        <f>IF($G9="","",IF($G9&lt;0,"RENEWED/PAST",IF($G9&lt;=60,"ACT NOW",IF($G9&lt;=90,"SCHEDULE","MONITOR"))))</f>
        <v/>
      </c>
      <c r="I9" s="7" t="n"/>
      <c r="J9" s="7" t="n"/>
    </row>
    <row r="10">
      <c r="A10" s="11" t="inlineStr">
        <is>
          <t>Robert Tran</t>
        </is>
      </c>
      <c r="B10" s="11" t="inlineStr">
        <is>
          <t>Aetna</t>
        </is>
      </c>
      <c r="C10" s="11" t="inlineStr">
        <is>
          <t>PPO Plus</t>
        </is>
      </c>
      <c r="D10" s="11" t="inlineStr">
        <is>
          <t>555-0198</t>
        </is>
      </c>
      <c r="E10" s="12" t="inlineStr">
        <is>
          <t>2025-11-03</t>
        </is>
      </c>
      <c r="F10" s="12">
        <f>IF($E10="","",EDATE($E10,12))</f>
        <v/>
      </c>
      <c r="G10" s="13">
        <f>IF($F10="","",$F10-TODAY())</f>
        <v/>
      </c>
      <c r="H10" s="14">
        <f>IF($G10="","",IF($G10&lt;0,"RENEWED/PAST",IF($G10&lt;=60,"ACT NOW",IF($G10&lt;=90,"SCHEDULE","MONITOR"))))</f>
        <v/>
      </c>
      <c r="I10" s="11" t="n"/>
      <c r="J10" s="11" t="n"/>
    </row>
    <row r="11">
      <c r="A11" s="7" t="inlineStr">
        <is>
          <t>Dolores Kim</t>
        </is>
      </c>
      <c r="B11" s="7" t="inlineStr">
        <is>
          <t>UnitedHealthcare</t>
        </is>
      </c>
      <c r="C11" s="7" t="inlineStr">
        <is>
          <t>Dual SNP</t>
        </is>
      </c>
      <c r="D11" s="7" t="inlineStr">
        <is>
          <t>555-0177</t>
        </is>
      </c>
      <c r="E11" s="8" t="inlineStr">
        <is>
          <t>2026-01-12</t>
        </is>
      </c>
      <c r="F11" s="8">
        <f>IF($E11="","",EDATE($E11,12))</f>
        <v/>
      </c>
      <c r="G11" s="9">
        <f>IF($F11="","",$F11-TODAY())</f>
        <v/>
      </c>
      <c r="H11" s="10">
        <f>IF($G11="","",IF($G11&lt;0,"RENEWED/PAST",IF($G11&lt;=60,"ACT NOW",IF($G11&lt;=90,"SCHEDULE","MONITOR"))))</f>
        <v/>
      </c>
      <c r="I11" s="7" t="n"/>
      <c r="J11" s="7" t="n"/>
    </row>
    <row r="12">
      <c r="A12" s="11" t="n"/>
      <c r="B12" s="11" t="n"/>
      <c r="C12" s="11" t="n"/>
      <c r="D12" s="11" t="n"/>
      <c r="E12" s="11" t="n"/>
      <c r="F12" s="12">
        <f>IF($E12="","",EDATE($E12,12))</f>
        <v/>
      </c>
      <c r="G12" s="13">
        <f>IF($F12="","",$F12-TODAY())</f>
        <v/>
      </c>
      <c r="H12" s="14">
        <f>IF($G12="","",IF($G12&lt;0,"RENEWED/PAST",IF($G12&lt;=60,"ACT NOW",IF($G12&lt;=90,"SCHEDULE","MONITOR"))))</f>
        <v/>
      </c>
      <c r="I12" s="11" t="n"/>
      <c r="J12" s="11" t="n"/>
    </row>
    <row r="13">
      <c r="A13" s="7" t="n"/>
      <c r="B13" s="7" t="n"/>
      <c r="C13" s="7" t="n"/>
      <c r="D13" s="7" t="n"/>
      <c r="E13" s="7" t="n"/>
      <c r="F13" s="8">
        <f>IF($E13="","",EDATE($E13,12))</f>
        <v/>
      </c>
      <c r="G13" s="9">
        <f>IF($F13="","",$F13-TODAY())</f>
        <v/>
      </c>
      <c r="H13" s="10">
        <f>IF($G13="","",IF($G13&lt;0,"RENEWED/PAST",IF($G13&lt;=60,"ACT NOW",IF($G13&lt;=90,"SCHEDULE","MONITOR"))))</f>
        <v/>
      </c>
      <c r="I13" s="7" t="n"/>
      <c r="J13" s="7" t="n"/>
    </row>
    <row r="14">
      <c r="A14" s="11" t="n"/>
      <c r="B14" s="11" t="n"/>
      <c r="C14" s="11" t="n"/>
      <c r="D14" s="11" t="n"/>
      <c r="E14" s="11" t="n"/>
      <c r="F14" s="12">
        <f>IF($E14="","",EDATE($E14,12))</f>
        <v/>
      </c>
      <c r="G14" s="13">
        <f>IF($F14="","",$F14-TODAY())</f>
        <v/>
      </c>
      <c r="H14" s="14">
        <f>IF($G14="","",IF($G14&lt;0,"RENEWED/PAST",IF($G14&lt;=60,"ACT NOW",IF($G14&lt;=90,"SCHEDULE","MONITOR"))))</f>
        <v/>
      </c>
      <c r="I14" s="11" t="n"/>
      <c r="J14" s="11" t="n"/>
    </row>
    <row r="15">
      <c r="A15" s="7" t="n"/>
      <c r="B15" s="7" t="n"/>
      <c r="C15" s="7" t="n"/>
      <c r="D15" s="7" t="n"/>
      <c r="E15" s="7" t="n"/>
      <c r="F15" s="8">
        <f>IF($E15="","",EDATE($E15,12))</f>
        <v/>
      </c>
      <c r="G15" s="9">
        <f>IF($F15="","",$F15-TODAY())</f>
        <v/>
      </c>
      <c r="H15" s="10">
        <f>IF($G15="","",IF($G15&lt;0,"RENEWED/PAST",IF($G15&lt;=60,"ACT NOW",IF($G15&lt;=90,"SCHEDULE","MONITOR"))))</f>
        <v/>
      </c>
      <c r="I15" s="7" t="n"/>
      <c r="J15" s="7" t="n"/>
    </row>
    <row r="16">
      <c r="A16" s="11" t="n"/>
      <c r="B16" s="11" t="n"/>
      <c r="C16" s="11" t="n"/>
      <c r="D16" s="11" t="n"/>
      <c r="E16" s="11" t="n"/>
      <c r="F16" s="12">
        <f>IF($E16="","",EDATE($E16,12))</f>
        <v/>
      </c>
      <c r="G16" s="13">
        <f>IF($F16="","",$F16-TODAY())</f>
        <v/>
      </c>
      <c r="H16" s="14">
        <f>IF($G16="","",IF($G16&lt;0,"RENEWED/PAST",IF($G16&lt;=60,"ACT NOW",IF($G16&lt;=90,"SCHEDULE","MONITOR"))))</f>
        <v/>
      </c>
      <c r="I16" s="11" t="n"/>
      <c r="J16" s="11" t="n"/>
    </row>
    <row r="17">
      <c r="A17" s="7" t="n"/>
      <c r="B17" s="7" t="n"/>
      <c r="C17" s="7" t="n"/>
      <c r="D17" s="7" t="n"/>
      <c r="E17" s="7" t="n"/>
      <c r="F17" s="8">
        <f>IF($E17="","",EDATE($E17,12))</f>
        <v/>
      </c>
      <c r="G17" s="9">
        <f>IF($F17="","",$F17-TODAY())</f>
        <v/>
      </c>
      <c r="H17" s="10">
        <f>IF($G17="","",IF($G17&lt;0,"RENEWED/PAST",IF($G17&lt;=60,"ACT NOW",IF($G17&lt;=90,"SCHEDULE","MONITOR"))))</f>
        <v/>
      </c>
      <c r="I17" s="7" t="n"/>
      <c r="J17" s="7" t="n"/>
    </row>
    <row r="18">
      <c r="A18" s="11" t="n"/>
      <c r="B18" s="11" t="n"/>
      <c r="C18" s="11" t="n"/>
      <c r="D18" s="11" t="n"/>
      <c r="E18" s="11" t="n"/>
      <c r="F18" s="12">
        <f>IF($E18="","",EDATE($E18,12))</f>
        <v/>
      </c>
      <c r="G18" s="13">
        <f>IF($F18="","",$F18-TODAY())</f>
        <v/>
      </c>
      <c r="H18" s="14">
        <f>IF($G18="","",IF($G18&lt;0,"RENEWED/PAST",IF($G18&lt;=60,"ACT NOW",IF($G18&lt;=90,"SCHEDULE","MONITOR"))))</f>
        <v/>
      </c>
      <c r="I18" s="11" t="n"/>
      <c r="J18" s="11" t="n"/>
    </row>
    <row r="19">
      <c r="A19" s="7" t="n"/>
      <c r="B19" s="7" t="n"/>
      <c r="C19" s="7" t="n"/>
      <c r="D19" s="7" t="n"/>
      <c r="E19" s="7" t="n"/>
      <c r="F19" s="8">
        <f>IF($E19="","",EDATE($E19,12))</f>
        <v/>
      </c>
      <c r="G19" s="9">
        <f>IF($F19="","",$F19-TODAY())</f>
        <v/>
      </c>
      <c r="H19" s="10">
        <f>IF($G19="","",IF($G19&lt;0,"RENEWED/PAST",IF($G19&lt;=60,"ACT NOW",IF($G19&lt;=90,"SCHEDULE","MONITOR"))))</f>
        <v/>
      </c>
      <c r="I19" s="7" t="n"/>
      <c r="J19" s="7" t="n"/>
    </row>
    <row r="20">
      <c r="A20" s="11" t="n"/>
      <c r="B20" s="11" t="n"/>
      <c r="C20" s="11" t="n"/>
      <c r="D20" s="11" t="n"/>
      <c r="E20" s="11" t="n"/>
      <c r="F20" s="12">
        <f>IF($E20="","",EDATE($E20,12))</f>
        <v/>
      </c>
      <c r="G20" s="13">
        <f>IF($F20="","",$F20-TODAY())</f>
        <v/>
      </c>
      <c r="H20" s="14">
        <f>IF($G20="","",IF($G20&lt;0,"RENEWED/PAST",IF($G20&lt;=60,"ACT NOW",IF($G20&lt;=90,"SCHEDULE","MONITOR"))))</f>
        <v/>
      </c>
      <c r="I20" s="11" t="n"/>
      <c r="J20" s="11" t="n"/>
    </row>
    <row r="21">
      <c r="A21" s="7" t="n"/>
      <c r="B21" s="7" t="n"/>
      <c r="C21" s="7" t="n"/>
      <c r="D21" s="7" t="n"/>
      <c r="E21" s="7" t="n"/>
      <c r="F21" s="8">
        <f>IF($E21="","",EDATE($E21,12))</f>
        <v/>
      </c>
      <c r="G21" s="9">
        <f>IF($F21="","",$F21-TODAY())</f>
        <v/>
      </c>
      <c r="H21" s="10">
        <f>IF($G21="","",IF($G21&lt;0,"RENEWED/PAST",IF($G21&lt;=60,"ACT NOW",IF($G21&lt;=90,"SCHEDULE","MONITOR"))))</f>
        <v/>
      </c>
      <c r="I21" s="7" t="n"/>
      <c r="J21" s="7" t="n"/>
    </row>
    <row r="22">
      <c r="A22" s="11" t="n"/>
      <c r="B22" s="11" t="n"/>
      <c r="C22" s="11" t="n"/>
      <c r="D22" s="11" t="n"/>
      <c r="E22" s="11" t="n"/>
      <c r="F22" s="12">
        <f>IF($E22="","",EDATE($E22,12))</f>
        <v/>
      </c>
      <c r="G22" s="13">
        <f>IF($F22="","",$F22-TODAY())</f>
        <v/>
      </c>
      <c r="H22" s="14">
        <f>IF($G22="","",IF($G22&lt;0,"RENEWED/PAST",IF($G22&lt;=60,"ACT NOW",IF($G22&lt;=90,"SCHEDULE","MONITOR"))))</f>
        <v/>
      </c>
      <c r="I22" s="11" t="n"/>
      <c r="J22" s="11" t="n"/>
    </row>
    <row r="23">
      <c r="A23" s="7" t="n"/>
      <c r="B23" s="7" t="n"/>
      <c r="C23" s="7" t="n"/>
      <c r="D23" s="7" t="n"/>
      <c r="E23" s="7" t="n"/>
      <c r="F23" s="8">
        <f>IF($E23="","",EDATE($E23,12))</f>
        <v/>
      </c>
      <c r="G23" s="9">
        <f>IF($F23="","",$F23-TODAY())</f>
        <v/>
      </c>
      <c r="H23" s="10">
        <f>IF($G23="","",IF($G23&lt;0,"RENEWED/PAST",IF($G23&lt;=60,"ACT NOW",IF($G23&lt;=90,"SCHEDULE","MONITOR"))))</f>
        <v/>
      </c>
      <c r="I23" s="7" t="n"/>
      <c r="J23" s="7" t="n"/>
    </row>
    <row r="24">
      <c r="A24" s="11" t="n"/>
      <c r="B24" s="11" t="n"/>
      <c r="C24" s="11" t="n"/>
      <c r="D24" s="11" t="n"/>
      <c r="E24" s="11" t="n"/>
      <c r="F24" s="12">
        <f>IF($E24="","",EDATE($E24,12))</f>
        <v/>
      </c>
      <c r="G24" s="13">
        <f>IF($F24="","",$F24-TODAY())</f>
        <v/>
      </c>
      <c r="H24" s="14">
        <f>IF($G24="","",IF($G24&lt;0,"RENEWED/PAST",IF($G24&lt;=60,"ACT NOW",IF($G24&lt;=90,"SCHEDULE","MONITOR"))))</f>
        <v/>
      </c>
      <c r="I24" s="11" t="n"/>
      <c r="J24" s="11" t="n"/>
    </row>
    <row r="25">
      <c r="A25" s="7" t="n"/>
      <c r="B25" s="7" t="n"/>
      <c r="C25" s="7" t="n"/>
      <c r="D25" s="7" t="n"/>
      <c r="E25" s="7" t="n"/>
      <c r="F25" s="8">
        <f>IF($E25="","",EDATE($E25,12))</f>
        <v/>
      </c>
      <c r="G25" s="9">
        <f>IF($F25="","",$F25-TODAY())</f>
        <v/>
      </c>
      <c r="H25" s="10">
        <f>IF($G25="","",IF($G25&lt;0,"RENEWED/PAST",IF($G25&lt;=60,"ACT NOW",IF($G25&lt;=90,"SCHEDULE","MONITOR"))))</f>
        <v/>
      </c>
      <c r="I25" s="7" t="n"/>
      <c r="J25" s="7" t="n"/>
    </row>
    <row r="26">
      <c r="A26" s="11" t="n"/>
      <c r="B26" s="11" t="n"/>
      <c r="C26" s="11" t="n"/>
      <c r="D26" s="11" t="n"/>
      <c r="E26" s="11" t="n"/>
      <c r="F26" s="12">
        <f>IF($E26="","",EDATE($E26,12))</f>
        <v/>
      </c>
      <c r="G26" s="13">
        <f>IF($F26="","",$F26-TODAY())</f>
        <v/>
      </c>
      <c r="H26" s="14">
        <f>IF($G26="","",IF($G26&lt;0,"RENEWED/PAST",IF($G26&lt;=60,"ACT NOW",IF($G26&lt;=90,"SCHEDULE","MONITOR"))))</f>
        <v/>
      </c>
      <c r="I26" s="11" t="n"/>
      <c r="J26" s="11" t="n"/>
    </row>
    <row r="27">
      <c r="A27" s="7" t="n"/>
      <c r="B27" s="7" t="n"/>
      <c r="C27" s="7" t="n"/>
      <c r="D27" s="7" t="n"/>
      <c r="E27" s="7" t="n"/>
      <c r="F27" s="8">
        <f>IF($E27="","",EDATE($E27,12))</f>
        <v/>
      </c>
      <c r="G27" s="9">
        <f>IF($F27="","",$F27-TODAY())</f>
        <v/>
      </c>
      <c r="H27" s="10">
        <f>IF($G27="","",IF($G27&lt;0,"RENEWED/PAST",IF($G27&lt;=60,"ACT NOW",IF($G27&lt;=90,"SCHEDULE","MONITOR"))))</f>
        <v/>
      </c>
      <c r="I27" s="7" t="n"/>
      <c r="J27" s="7" t="n"/>
    </row>
    <row r="28">
      <c r="A28" s="11" t="n"/>
      <c r="B28" s="11" t="n"/>
      <c r="C28" s="11" t="n"/>
      <c r="D28" s="11" t="n"/>
      <c r="E28" s="11" t="n"/>
      <c r="F28" s="12">
        <f>IF($E28="","",EDATE($E28,12))</f>
        <v/>
      </c>
      <c r="G28" s="13">
        <f>IF($F28="","",$F28-TODAY())</f>
        <v/>
      </c>
      <c r="H28" s="14">
        <f>IF($G28="","",IF($G28&lt;0,"RENEWED/PAST",IF($G28&lt;=60,"ACT NOW",IF($G28&lt;=90,"SCHEDULE","MONITOR"))))</f>
        <v/>
      </c>
      <c r="I28" s="11" t="n"/>
      <c r="J28" s="11" t="n"/>
    </row>
    <row r="29">
      <c r="A29" s="7" t="n"/>
      <c r="B29" s="7" t="n"/>
      <c r="C29" s="7" t="n"/>
      <c r="D29" s="7" t="n"/>
      <c r="E29" s="7" t="n"/>
      <c r="F29" s="8">
        <f>IF($E29="","",EDATE($E29,12))</f>
        <v/>
      </c>
      <c r="G29" s="9">
        <f>IF($F29="","",$F29-TODAY())</f>
        <v/>
      </c>
      <c r="H29" s="10">
        <f>IF($G29="","",IF($G29&lt;0,"RENEWED/PAST",IF($G29&lt;=60,"ACT NOW",IF($G29&lt;=90,"SCHEDULE","MONITOR"))))</f>
        <v/>
      </c>
      <c r="I29" s="7" t="n"/>
      <c r="J29" s="7" t="n"/>
    </row>
    <row r="30">
      <c r="A30" s="11" t="n"/>
      <c r="B30" s="11" t="n"/>
      <c r="C30" s="11" t="n"/>
      <c r="D30" s="11" t="n"/>
      <c r="E30" s="11" t="n"/>
      <c r="F30" s="12">
        <f>IF($E30="","",EDATE($E30,12))</f>
        <v/>
      </c>
      <c r="G30" s="13">
        <f>IF($F30="","",$F30-TODAY())</f>
        <v/>
      </c>
      <c r="H30" s="14">
        <f>IF($G30="","",IF($G30&lt;0,"RENEWED/PAST",IF($G30&lt;=60,"ACT NOW",IF($G30&lt;=90,"SCHEDULE","MONITOR"))))</f>
        <v/>
      </c>
      <c r="I30" s="11" t="n"/>
      <c r="J30" s="11" t="n"/>
    </row>
    <row r="31">
      <c r="A31" s="7" t="n"/>
      <c r="B31" s="7" t="n"/>
      <c r="C31" s="7" t="n"/>
      <c r="D31" s="7" t="n"/>
      <c r="E31" s="7" t="n"/>
      <c r="F31" s="8">
        <f>IF($E31="","",EDATE($E31,12))</f>
        <v/>
      </c>
      <c r="G31" s="9">
        <f>IF($F31="","",$F31-TODAY())</f>
        <v/>
      </c>
      <c r="H31" s="10">
        <f>IF($G31="","",IF($G31&lt;0,"RENEWED/PAST",IF($G31&lt;=60,"ACT NOW",IF($G31&lt;=90,"SCHEDULE","MONITOR"))))</f>
        <v/>
      </c>
      <c r="I31" s="7" t="n"/>
      <c r="J31" s="7" t="n"/>
    </row>
    <row r="32">
      <c r="A32" s="11" t="n"/>
      <c r="B32" s="11" t="n"/>
      <c r="C32" s="11" t="n"/>
      <c r="D32" s="11" t="n"/>
      <c r="E32" s="11" t="n"/>
      <c r="F32" s="12">
        <f>IF($E32="","",EDATE($E32,12))</f>
        <v/>
      </c>
      <c r="G32" s="13">
        <f>IF($F32="","",$F32-TODAY())</f>
        <v/>
      </c>
      <c r="H32" s="14">
        <f>IF($G32="","",IF($G32&lt;0,"RENEWED/PAST",IF($G32&lt;=60,"ACT NOW",IF($G32&lt;=90,"SCHEDULE","MONITOR"))))</f>
        <v/>
      </c>
      <c r="I32" s="11" t="n"/>
      <c r="J32" s="11" t="n"/>
    </row>
    <row r="33">
      <c r="A33" s="7" t="n"/>
      <c r="B33" s="7" t="n"/>
      <c r="C33" s="7" t="n"/>
      <c r="D33" s="7" t="n"/>
      <c r="E33" s="7" t="n"/>
      <c r="F33" s="8">
        <f>IF($E33="","",EDATE($E33,12))</f>
        <v/>
      </c>
      <c r="G33" s="9">
        <f>IF($F33="","",$F33-TODAY())</f>
        <v/>
      </c>
      <c r="H33" s="10">
        <f>IF($G33="","",IF($G33&lt;0,"RENEWED/PAST",IF($G33&lt;=60,"ACT NOW",IF($G33&lt;=90,"SCHEDULE","MONITOR"))))</f>
        <v/>
      </c>
      <c r="I33" s="7" t="n"/>
      <c r="J33" s="7" t="n"/>
    </row>
    <row r="34">
      <c r="A34" s="11" t="n"/>
      <c r="B34" s="11" t="n"/>
      <c r="C34" s="11" t="n"/>
      <c r="D34" s="11" t="n"/>
      <c r="E34" s="11" t="n"/>
      <c r="F34" s="12">
        <f>IF($E34="","",EDATE($E34,12))</f>
        <v/>
      </c>
      <c r="G34" s="13">
        <f>IF($F34="","",$F34-TODAY())</f>
        <v/>
      </c>
      <c r="H34" s="14">
        <f>IF($G34="","",IF($G34&lt;0,"RENEWED/PAST",IF($G34&lt;=60,"ACT NOW",IF($G34&lt;=90,"SCHEDULE","MONITOR"))))</f>
        <v/>
      </c>
      <c r="I34" s="11" t="n"/>
      <c r="J34" s="11" t="n"/>
    </row>
    <row r="35">
      <c r="A35" s="7" t="n"/>
      <c r="B35" s="7" t="n"/>
      <c r="C35" s="7" t="n"/>
      <c r="D35" s="7" t="n"/>
      <c r="E35" s="7" t="n"/>
      <c r="F35" s="8">
        <f>IF($E35="","",EDATE($E35,12))</f>
        <v/>
      </c>
      <c r="G35" s="9">
        <f>IF($F35="","",$F35-TODAY())</f>
        <v/>
      </c>
      <c r="H35" s="10">
        <f>IF($G35="","",IF($G35&lt;0,"RENEWED/PAST",IF($G35&lt;=60,"ACT NOW",IF($G35&lt;=90,"SCHEDULE","MONITOR"))))</f>
        <v/>
      </c>
      <c r="I35" s="7" t="n"/>
      <c r="J35" s="7" t="n"/>
    </row>
    <row r="36">
      <c r="A36" s="11" t="n"/>
      <c r="B36" s="11" t="n"/>
      <c r="C36" s="11" t="n"/>
      <c r="D36" s="11" t="n"/>
      <c r="E36" s="11" t="n"/>
      <c r="F36" s="12">
        <f>IF($E36="","",EDATE($E36,12))</f>
        <v/>
      </c>
      <c r="G36" s="13">
        <f>IF($F36="","",$F36-TODAY())</f>
        <v/>
      </c>
      <c r="H36" s="14">
        <f>IF($G36="","",IF($G36&lt;0,"RENEWED/PAST",IF($G36&lt;=60,"ACT NOW",IF($G36&lt;=90,"SCHEDULE","MONITOR"))))</f>
        <v/>
      </c>
      <c r="I36" s="11" t="n"/>
      <c r="J36" s="11" t="n"/>
    </row>
    <row r="37">
      <c r="A37" s="7" t="n"/>
      <c r="B37" s="7" t="n"/>
      <c r="C37" s="7" t="n"/>
      <c r="D37" s="7" t="n"/>
      <c r="E37" s="7" t="n"/>
      <c r="F37" s="8">
        <f>IF($E37="","",EDATE($E37,12))</f>
        <v/>
      </c>
      <c r="G37" s="9">
        <f>IF($F37="","",$F37-TODAY())</f>
        <v/>
      </c>
      <c r="H37" s="10">
        <f>IF($G37="","",IF($G37&lt;0,"RENEWED/PAST",IF($G37&lt;=60,"ACT NOW",IF($G37&lt;=90,"SCHEDULE","MONITOR"))))</f>
        <v/>
      </c>
      <c r="I37" s="7" t="n"/>
      <c r="J37" s="7" t="n"/>
    </row>
    <row r="38">
      <c r="A38" s="11" t="n"/>
      <c r="B38" s="11" t="n"/>
      <c r="C38" s="11" t="n"/>
      <c r="D38" s="11" t="n"/>
      <c r="E38" s="11" t="n"/>
      <c r="F38" s="12">
        <f>IF($E38="","",EDATE($E38,12))</f>
        <v/>
      </c>
      <c r="G38" s="13">
        <f>IF($F38="","",$F38-TODAY())</f>
        <v/>
      </c>
      <c r="H38" s="14">
        <f>IF($G38="","",IF($G38&lt;0,"RENEWED/PAST",IF($G38&lt;=60,"ACT NOW",IF($G38&lt;=90,"SCHEDULE","MONITOR"))))</f>
        <v/>
      </c>
      <c r="I38" s="11" t="n"/>
      <c r="J38" s="11" t="n"/>
    </row>
    <row r="39">
      <c r="A39" s="7" t="n"/>
      <c r="B39" s="7" t="n"/>
      <c r="C39" s="7" t="n"/>
      <c r="D39" s="7" t="n"/>
      <c r="E39" s="7" t="n"/>
      <c r="F39" s="8">
        <f>IF($E39="","",EDATE($E39,12))</f>
        <v/>
      </c>
      <c r="G39" s="9">
        <f>IF($F39="","",$F39-TODAY())</f>
        <v/>
      </c>
      <c r="H39" s="10">
        <f>IF($G39="","",IF($G39&lt;0,"RENEWED/PAST",IF($G39&lt;=60,"ACT NOW",IF($G39&lt;=90,"SCHEDULE","MONITOR"))))</f>
        <v/>
      </c>
      <c r="I39" s="7" t="n"/>
      <c r="J39" s="7" t="n"/>
    </row>
    <row r="40">
      <c r="A40" s="11" t="n"/>
      <c r="B40" s="11" t="n"/>
      <c r="C40" s="11" t="n"/>
      <c r="D40" s="11" t="n"/>
      <c r="E40" s="11" t="n"/>
      <c r="F40" s="12">
        <f>IF($E40="","",EDATE($E40,12))</f>
        <v/>
      </c>
      <c r="G40" s="13">
        <f>IF($F40="","",$F40-TODAY())</f>
        <v/>
      </c>
      <c r="H40" s="14">
        <f>IF($G40="","",IF($G40&lt;0,"RENEWED/PAST",IF($G40&lt;=60,"ACT NOW",IF($G40&lt;=90,"SCHEDULE","MONITOR"))))</f>
        <v/>
      </c>
      <c r="I40" s="11" t="n"/>
      <c r="J40" s="11" t="n"/>
    </row>
    <row r="41">
      <c r="A41" s="7" t="n"/>
      <c r="B41" s="7" t="n"/>
      <c r="C41" s="7" t="n"/>
      <c r="D41" s="7" t="n"/>
      <c r="E41" s="7" t="n"/>
      <c r="F41" s="8">
        <f>IF($E41="","",EDATE($E41,12))</f>
        <v/>
      </c>
      <c r="G41" s="9">
        <f>IF($F41="","",$F41-TODAY())</f>
        <v/>
      </c>
      <c r="H41" s="10">
        <f>IF($G41="","",IF($G41&lt;0,"RENEWED/PAST",IF($G41&lt;=60,"ACT NOW",IF($G41&lt;=90,"SCHEDULE","MONITOR"))))</f>
        <v/>
      </c>
      <c r="I41" s="7" t="n"/>
      <c r="J41" s="7" t="n"/>
    </row>
    <row r="42">
      <c r="A42" s="11" t="n"/>
      <c r="B42" s="11" t="n"/>
      <c r="C42" s="11" t="n"/>
      <c r="D42" s="11" t="n"/>
      <c r="E42" s="11" t="n"/>
      <c r="F42" s="12">
        <f>IF($E42="","",EDATE($E42,12))</f>
        <v/>
      </c>
      <c r="G42" s="13">
        <f>IF($F42="","",$F42-TODAY())</f>
        <v/>
      </c>
      <c r="H42" s="14">
        <f>IF($G42="","",IF($G42&lt;0,"RENEWED/PAST",IF($G42&lt;=60,"ACT NOW",IF($G42&lt;=90,"SCHEDULE","MONITOR"))))</f>
        <v/>
      </c>
      <c r="I42" s="11" t="n"/>
      <c r="J42" s="11" t="n"/>
    </row>
    <row r="43">
      <c r="A43" s="7" t="n"/>
      <c r="B43" s="7" t="n"/>
      <c r="C43" s="7" t="n"/>
      <c r="D43" s="7" t="n"/>
      <c r="E43" s="7" t="n"/>
      <c r="F43" s="8">
        <f>IF($E43="","",EDATE($E43,12))</f>
        <v/>
      </c>
      <c r="G43" s="9">
        <f>IF($F43="","",$F43-TODAY())</f>
        <v/>
      </c>
      <c r="H43" s="10">
        <f>IF($G43="","",IF($G43&lt;0,"RENEWED/PAST",IF($G43&lt;=60,"ACT NOW",IF($G43&lt;=90,"SCHEDULE","MONITOR"))))</f>
        <v/>
      </c>
      <c r="I43" s="7" t="n"/>
      <c r="J43" s="7" t="n"/>
    </row>
    <row r="44">
      <c r="A44" s="11" t="n"/>
      <c r="B44" s="11" t="n"/>
      <c r="C44" s="11" t="n"/>
      <c r="D44" s="11" t="n"/>
      <c r="E44" s="11" t="n"/>
      <c r="F44" s="12">
        <f>IF($E44="","",EDATE($E44,12))</f>
        <v/>
      </c>
      <c r="G44" s="13">
        <f>IF($F44="","",$F44-TODAY())</f>
        <v/>
      </c>
      <c r="H44" s="14">
        <f>IF($G44="","",IF($G44&lt;0,"RENEWED/PAST",IF($G44&lt;=60,"ACT NOW",IF($G44&lt;=90,"SCHEDULE","MONITOR"))))</f>
        <v/>
      </c>
      <c r="I44" s="11" t="n"/>
      <c r="J44" s="11" t="n"/>
    </row>
    <row r="45">
      <c r="A45" s="7" t="n"/>
      <c r="B45" s="7" t="n"/>
      <c r="C45" s="7" t="n"/>
      <c r="D45" s="7" t="n"/>
      <c r="E45" s="7" t="n"/>
      <c r="F45" s="8">
        <f>IF($E45="","",EDATE($E45,12))</f>
        <v/>
      </c>
      <c r="G45" s="9">
        <f>IF($F45="","",$F45-TODAY())</f>
        <v/>
      </c>
      <c r="H45" s="10">
        <f>IF($G45="","",IF($G45&lt;0,"RENEWED/PAST",IF($G45&lt;=60,"ACT NOW",IF($G45&lt;=90,"SCHEDULE","MONITOR"))))</f>
        <v/>
      </c>
      <c r="I45" s="7" t="n"/>
      <c r="J45" s="7" t="n"/>
    </row>
    <row r="46">
      <c r="A46" s="11" t="n"/>
      <c r="B46" s="11" t="n"/>
      <c r="C46" s="11" t="n"/>
      <c r="D46" s="11" t="n"/>
      <c r="E46" s="11" t="n"/>
      <c r="F46" s="12">
        <f>IF($E46="","",EDATE($E46,12))</f>
        <v/>
      </c>
      <c r="G46" s="13">
        <f>IF($F46="","",$F46-TODAY())</f>
        <v/>
      </c>
      <c r="H46" s="14">
        <f>IF($G46="","",IF($G46&lt;0,"RENEWED/PAST",IF($G46&lt;=60,"ACT NOW",IF($G46&lt;=90,"SCHEDULE","MONITOR"))))</f>
        <v/>
      </c>
      <c r="I46" s="11" t="n"/>
      <c r="J46" s="11" t="n"/>
    </row>
    <row r="47">
      <c r="A47" s="7" t="n"/>
      <c r="B47" s="7" t="n"/>
      <c r="C47" s="7" t="n"/>
      <c r="D47" s="7" t="n"/>
      <c r="E47" s="7" t="n"/>
      <c r="F47" s="8">
        <f>IF($E47="","",EDATE($E47,12))</f>
        <v/>
      </c>
      <c r="G47" s="9">
        <f>IF($F47="","",$F47-TODAY())</f>
        <v/>
      </c>
      <c r="H47" s="10">
        <f>IF($G47="","",IF($G47&lt;0,"RENEWED/PAST",IF($G47&lt;=60,"ACT NOW",IF($G47&lt;=90,"SCHEDULE","MONITOR"))))</f>
        <v/>
      </c>
      <c r="I47" s="7" t="n"/>
      <c r="J47" s="7" t="n"/>
    </row>
    <row r="48">
      <c r="A48" s="11" t="n"/>
      <c r="B48" s="11" t="n"/>
      <c r="C48" s="11" t="n"/>
      <c r="D48" s="11" t="n"/>
      <c r="E48" s="11" t="n"/>
      <c r="F48" s="12">
        <f>IF($E48="","",EDATE($E48,12))</f>
        <v/>
      </c>
      <c r="G48" s="13">
        <f>IF($F48="","",$F48-TODAY())</f>
        <v/>
      </c>
      <c r="H48" s="14">
        <f>IF($G48="","",IF($G48&lt;0,"RENEWED/PAST",IF($G48&lt;=60,"ACT NOW",IF($G48&lt;=90,"SCHEDULE","MONITOR"))))</f>
        <v/>
      </c>
      <c r="I48" s="11" t="n"/>
      <c r="J48" s="11" t="n"/>
    </row>
    <row r="49">
      <c r="A49" s="7" t="n"/>
      <c r="B49" s="7" t="n"/>
      <c r="C49" s="7" t="n"/>
      <c r="D49" s="7" t="n"/>
      <c r="E49" s="7" t="n"/>
      <c r="F49" s="8">
        <f>IF($E49="","",EDATE($E49,12))</f>
        <v/>
      </c>
      <c r="G49" s="9">
        <f>IF($F49="","",$F49-TODAY())</f>
        <v/>
      </c>
      <c r="H49" s="10">
        <f>IF($G49="","",IF($G49&lt;0,"RENEWED/PAST",IF($G49&lt;=60,"ACT NOW",IF($G49&lt;=90,"SCHEDULE","MONITOR"))))</f>
        <v/>
      </c>
      <c r="I49" s="7" t="n"/>
      <c r="J49" s="7" t="n"/>
    </row>
    <row r="50">
      <c r="A50" s="11" t="n"/>
      <c r="B50" s="11" t="n"/>
      <c r="C50" s="11" t="n"/>
      <c r="D50" s="11" t="n"/>
      <c r="E50" s="11" t="n"/>
      <c r="F50" s="12">
        <f>IF($E50="","",EDATE($E50,12))</f>
        <v/>
      </c>
      <c r="G50" s="13">
        <f>IF($F50="","",$F50-TODAY())</f>
        <v/>
      </c>
      <c r="H50" s="14">
        <f>IF($G50="","",IF($G50&lt;0,"RENEWED/PAST",IF($G50&lt;=60,"ACT NOW",IF($G50&lt;=90,"SCHEDULE","MONITOR"))))</f>
        <v/>
      </c>
      <c r="I50" s="11" t="n"/>
      <c r="J50" s="11" t="n"/>
    </row>
    <row r="51">
      <c r="A51" s="7" t="n"/>
      <c r="B51" s="7" t="n"/>
      <c r="C51" s="7" t="n"/>
      <c r="D51" s="7" t="n"/>
      <c r="E51" s="7" t="n"/>
      <c r="F51" s="8">
        <f>IF($E51="","",EDATE($E51,12))</f>
        <v/>
      </c>
      <c r="G51" s="9">
        <f>IF($F51="","",$F51-TODAY())</f>
        <v/>
      </c>
      <c r="H51" s="10">
        <f>IF($G51="","",IF($G51&lt;0,"RENEWED/PAST",IF($G51&lt;=60,"ACT NOW",IF($G51&lt;=90,"SCHEDULE","MONITOR"))))</f>
        <v/>
      </c>
      <c r="I51" s="7" t="n"/>
      <c r="J51" s="7" t="n"/>
    </row>
    <row r="52">
      <c r="A52" s="11" t="n"/>
      <c r="B52" s="11" t="n"/>
      <c r="C52" s="11" t="n"/>
      <c r="D52" s="11" t="n"/>
      <c r="E52" s="11" t="n"/>
      <c r="F52" s="12">
        <f>IF($E52="","",EDATE($E52,12))</f>
        <v/>
      </c>
      <c r="G52" s="13">
        <f>IF($F52="","",$F52-TODAY())</f>
        <v/>
      </c>
      <c r="H52" s="14">
        <f>IF($G52="","",IF($G52&lt;0,"RENEWED/PAST",IF($G52&lt;=60,"ACT NOW",IF($G52&lt;=90,"SCHEDULE","MONITOR"))))</f>
        <v/>
      </c>
      <c r="I52" s="11" t="n"/>
      <c r="J52" s="11" t="n"/>
    </row>
    <row r="53">
      <c r="A53" s="7" t="n"/>
      <c r="B53" s="7" t="n"/>
      <c r="C53" s="7" t="n"/>
      <c r="D53" s="7" t="n"/>
      <c r="E53" s="7" t="n"/>
      <c r="F53" s="8">
        <f>IF($E53="","",EDATE($E53,12))</f>
        <v/>
      </c>
      <c r="G53" s="9">
        <f>IF($F53="","",$F53-TODAY())</f>
        <v/>
      </c>
      <c r="H53" s="10">
        <f>IF($G53="","",IF($G53&lt;0,"RENEWED/PAST",IF($G53&lt;=60,"ACT NOW",IF($G53&lt;=90,"SCHEDULE","MONITOR"))))</f>
        <v/>
      </c>
      <c r="I53" s="7" t="n"/>
      <c r="J53" s="7" t="n"/>
    </row>
    <row r="54">
      <c r="A54" s="11" t="n"/>
      <c r="B54" s="11" t="n"/>
      <c r="C54" s="11" t="n"/>
      <c r="D54" s="11" t="n"/>
      <c r="E54" s="11" t="n"/>
      <c r="F54" s="12">
        <f>IF($E54="","",EDATE($E54,12))</f>
        <v/>
      </c>
      <c r="G54" s="13">
        <f>IF($F54="","",$F54-TODAY())</f>
        <v/>
      </c>
      <c r="H54" s="14">
        <f>IF($G54="","",IF($G54&lt;0,"RENEWED/PAST",IF($G54&lt;=60,"ACT NOW",IF($G54&lt;=90,"SCHEDULE","MONITOR"))))</f>
        <v/>
      </c>
      <c r="I54" s="11" t="n"/>
      <c r="J54" s="11" t="n"/>
    </row>
    <row r="55">
      <c r="A55" s="7" t="n"/>
      <c r="B55" s="7" t="n"/>
      <c r="C55" s="7" t="n"/>
      <c r="D55" s="7" t="n"/>
      <c r="E55" s="7" t="n"/>
      <c r="F55" s="8">
        <f>IF($E55="","",EDATE($E55,12))</f>
        <v/>
      </c>
      <c r="G55" s="9">
        <f>IF($F55="","",$F55-TODAY())</f>
        <v/>
      </c>
      <c r="H55" s="10">
        <f>IF($G55="","",IF($G55&lt;0,"RENEWED/PAST",IF($G55&lt;=60,"ACT NOW",IF($G55&lt;=90,"SCHEDULE","MONITOR"))))</f>
        <v/>
      </c>
      <c r="I55" s="7" t="n"/>
      <c r="J55" s="7" t="n"/>
    </row>
    <row r="56">
      <c r="A56" s="11" t="n"/>
      <c r="B56" s="11" t="n"/>
      <c r="C56" s="11" t="n"/>
      <c r="D56" s="11" t="n"/>
      <c r="E56" s="11" t="n"/>
      <c r="F56" s="12">
        <f>IF($E56="","",EDATE($E56,12))</f>
        <v/>
      </c>
      <c r="G56" s="13">
        <f>IF($F56="","",$F56-TODAY())</f>
        <v/>
      </c>
      <c r="H56" s="14">
        <f>IF($G56="","",IF($G56&lt;0,"RENEWED/PAST",IF($G56&lt;=60,"ACT NOW",IF($G56&lt;=90,"SCHEDULE","MONITOR"))))</f>
        <v/>
      </c>
      <c r="I56" s="11" t="n"/>
      <c r="J56" s="11" t="n"/>
    </row>
    <row r="57">
      <c r="A57" s="7" t="n"/>
      <c r="B57" s="7" t="n"/>
      <c r="C57" s="7" t="n"/>
      <c r="D57" s="7" t="n"/>
      <c r="E57" s="7" t="n"/>
      <c r="F57" s="8">
        <f>IF($E57="","",EDATE($E57,12))</f>
        <v/>
      </c>
      <c r="G57" s="9">
        <f>IF($F57="","",$F57-TODAY())</f>
        <v/>
      </c>
      <c r="H57" s="10">
        <f>IF($G57="","",IF($G57&lt;0,"RENEWED/PAST",IF($G57&lt;=60,"ACT NOW",IF($G57&lt;=90,"SCHEDULE","MONITOR"))))</f>
        <v/>
      </c>
      <c r="I57" s="7" t="n"/>
      <c r="J57" s="7" t="n"/>
    </row>
    <row r="58">
      <c r="A58" s="11" t="n"/>
      <c r="B58" s="11" t="n"/>
      <c r="C58" s="11" t="n"/>
      <c r="D58" s="11" t="n"/>
      <c r="E58" s="11" t="n"/>
      <c r="F58" s="12">
        <f>IF($E58="","",EDATE($E58,12))</f>
        <v/>
      </c>
      <c r="G58" s="13">
        <f>IF($F58="","",$F58-TODAY())</f>
        <v/>
      </c>
      <c r="H58" s="14">
        <f>IF($G58="","",IF($G58&lt;0,"RENEWED/PAST",IF($G58&lt;=60,"ACT NOW",IF($G58&lt;=90,"SCHEDULE","MONITOR"))))</f>
        <v/>
      </c>
      <c r="I58" s="11" t="n"/>
      <c r="J58" s="11" t="n"/>
    </row>
    <row r="59">
      <c r="A59" s="7" t="n"/>
      <c r="B59" s="7" t="n"/>
      <c r="C59" s="7" t="n"/>
      <c r="D59" s="7" t="n"/>
      <c r="E59" s="7" t="n"/>
      <c r="F59" s="8">
        <f>IF($E59="","",EDATE($E59,12))</f>
        <v/>
      </c>
      <c r="G59" s="9">
        <f>IF($F59="","",$F59-TODAY())</f>
        <v/>
      </c>
      <c r="H59" s="10">
        <f>IF($G59="","",IF($G59&lt;0,"RENEWED/PAST",IF($G59&lt;=60,"ACT NOW",IF($G59&lt;=90,"SCHEDULE","MONITOR"))))</f>
        <v/>
      </c>
      <c r="I59" s="7" t="n"/>
      <c r="J59" s="7" t="n"/>
    </row>
    <row r="60">
      <c r="A60" s="11" t="n"/>
      <c r="B60" s="11" t="n"/>
      <c r="C60" s="11" t="n"/>
      <c r="D60" s="11" t="n"/>
      <c r="E60" s="11" t="n"/>
      <c r="F60" s="12">
        <f>IF($E60="","",EDATE($E60,12))</f>
        <v/>
      </c>
      <c r="G60" s="13">
        <f>IF($F60="","",$F60-TODAY())</f>
        <v/>
      </c>
      <c r="H60" s="14">
        <f>IF($G60="","",IF($G60&lt;0,"RENEWED/PAST",IF($G60&lt;=60,"ACT NOW",IF($G60&lt;=90,"SCHEDULE","MONITOR"))))</f>
        <v/>
      </c>
      <c r="I60" s="11" t="n"/>
      <c r="J60" s="11" t="n"/>
    </row>
    <row r="61">
      <c r="A61" s="7" t="n"/>
      <c r="B61" s="7" t="n"/>
      <c r="C61" s="7" t="n"/>
      <c r="D61" s="7" t="n"/>
      <c r="E61" s="7" t="n"/>
      <c r="F61" s="8">
        <f>IF($E61="","",EDATE($E61,12))</f>
        <v/>
      </c>
      <c r="G61" s="9">
        <f>IF($F61="","",$F61-TODAY())</f>
        <v/>
      </c>
      <c r="H61" s="10">
        <f>IF($G61="","",IF($G61&lt;0,"RENEWED/PAST",IF($G61&lt;=60,"ACT NOW",IF($G61&lt;=90,"SCHEDULE","MONITOR"))))</f>
        <v/>
      </c>
      <c r="I61" s="7" t="n"/>
      <c r="J61" s="7" t="n"/>
    </row>
    <row r="62">
      <c r="A62" s="11" t="n"/>
      <c r="B62" s="11" t="n"/>
      <c r="C62" s="11" t="n"/>
      <c r="D62" s="11" t="n"/>
      <c r="E62" s="11" t="n"/>
      <c r="F62" s="12">
        <f>IF($E62="","",EDATE($E62,12))</f>
        <v/>
      </c>
      <c r="G62" s="13">
        <f>IF($F62="","",$F62-TODAY())</f>
        <v/>
      </c>
      <c r="H62" s="14">
        <f>IF($G62="","",IF($G62&lt;0,"RENEWED/PAST",IF($G62&lt;=60,"ACT NOW",IF($G62&lt;=90,"SCHEDULE","MONITOR"))))</f>
        <v/>
      </c>
      <c r="I62" s="11" t="n"/>
      <c r="J62" s="11" t="n"/>
    </row>
    <row r="63">
      <c r="A63" s="7" t="n"/>
      <c r="B63" s="7" t="n"/>
      <c r="C63" s="7" t="n"/>
      <c r="D63" s="7" t="n"/>
      <c r="E63" s="7" t="n"/>
      <c r="F63" s="8">
        <f>IF($E63="","",EDATE($E63,12))</f>
        <v/>
      </c>
      <c r="G63" s="9">
        <f>IF($F63="","",$F63-TODAY())</f>
        <v/>
      </c>
      <c r="H63" s="10">
        <f>IF($G63="","",IF($G63&lt;0,"RENEWED/PAST",IF($G63&lt;=60,"ACT NOW",IF($G63&lt;=90,"SCHEDULE","MONITOR"))))</f>
        <v/>
      </c>
      <c r="I63" s="7" t="n"/>
      <c r="J63" s="7" t="n"/>
    </row>
    <row r="64">
      <c r="A64" s="11" t="n"/>
      <c r="B64" s="11" t="n"/>
      <c r="C64" s="11" t="n"/>
      <c r="D64" s="11" t="n"/>
      <c r="E64" s="11" t="n"/>
      <c r="F64" s="12">
        <f>IF($E64="","",EDATE($E64,12))</f>
        <v/>
      </c>
      <c r="G64" s="13">
        <f>IF($F64="","",$F64-TODAY())</f>
        <v/>
      </c>
      <c r="H64" s="14">
        <f>IF($G64="","",IF($G64&lt;0,"RENEWED/PAST",IF($G64&lt;=60,"ACT NOW",IF($G64&lt;=90,"SCHEDULE","MONITOR"))))</f>
        <v/>
      </c>
      <c r="I64" s="11" t="n"/>
      <c r="J64" s="11" t="n"/>
    </row>
    <row r="65">
      <c r="A65" s="7" t="n"/>
      <c r="B65" s="7" t="n"/>
      <c r="C65" s="7" t="n"/>
      <c r="D65" s="7" t="n"/>
      <c r="E65" s="7" t="n"/>
      <c r="F65" s="8">
        <f>IF($E65="","",EDATE($E65,12))</f>
        <v/>
      </c>
      <c r="G65" s="9">
        <f>IF($F65="","",$F65-TODAY())</f>
        <v/>
      </c>
      <c r="H65" s="10">
        <f>IF($G65="","",IF($G65&lt;0,"RENEWED/PAST",IF($G65&lt;=60,"ACT NOW",IF($G65&lt;=90,"SCHEDULE","MONITOR"))))</f>
        <v/>
      </c>
      <c r="I65" s="7" t="n"/>
      <c r="J65" s="7" t="n"/>
    </row>
    <row r="66">
      <c r="A66" s="11" t="n"/>
      <c r="B66" s="11" t="n"/>
      <c r="C66" s="11" t="n"/>
      <c r="D66" s="11" t="n"/>
      <c r="E66" s="11" t="n"/>
      <c r="F66" s="12">
        <f>IF($E66="","",EDATE($E66,12))</f>
        <v/>
      </c>
      <c r="G66" s="13">
        <f>IF($F66="","",$F66-TODAY())</f>
        <v/>
      </c>
      <c r="H66" s="14">
        <f>IF($G66="","",IF($G66&lt;0,"RENEWED/PAST",IF($G66&lt;=60,"ACT NOW",IF($G66&lt;=90,"SCHEDULE","MONITOR"))))</f>
        <v/>
      </c>
      <c r="I66" s="11" t="n"/>
      <c r="J66" s="11" t="n"/>
    </row>
    <row r="67">
      <c r="A67" s="7" t="n"/>
      <c r="B67" s="7" t="n"/>
      <c r="C67" s="7" t="n"/>
      <c r="D67" s="7" t="n"/>
      <c r="E67" s="7" t="n"/>
      <c r="F67" s="8">
        <f>IF($E67="","",EDATE($E67,12))</f>
        <v/>
      </c>
      <c r="G67" s="9">
        <f>IF($F67="","",$F67-TODAY())</f>
        <v/>
      </c>
      <c r="H67" s="10">
        <f>IF($G67="","",IF($G67&lt;0,"RENEWED/PAST",IF($G67&lt;=60,"ACT NOW",IF($G67&lt;=90,"SCHEDULE","MONITOR"))))</f>
        <v/>
      </c>
      <c r="I67" s="7" t="n"/>
      <c r="J67" s="7" t="n"/>
    </row>
    <row r="68">
      <c r="A68" s="11" t="n"/>
      <c r="B68" s="11" t="n"/>
      <c r="C68" s="11" t="n"/>
      <c r="D68" s="11" t="n"/>
      <c r="E68" s="11" t="n"/>
      <c r="F68" s="12">
        <f>IF($E68="","",EDATE($E68,12))</f>
        <v/>
      </c>
      <c r="G68" s="13">
        <f>IF($F68="","",$F68-TODAY())</f>
        <v/>
      </c>
      <c r="H68" s="14">
        <f>IF($G68="","",IF($G68&lt;0,"RENEWED/PAST",IF($G68&lt;=60,"ACT NOW",IF($G68&lt;=90,"SCHEDULE","MONITOR"))))</f>
        <v/>
      </c>
      <c r="I68" s="11" t="n"/>
      <c r="J68" s="11" t="n"/>
    </row>
    <row r="69">
      <c r="A69" s="7" t="n"/>
      <c r="B69" s="7" t="n"/>
      <c r="C69" s="7" t="n"/>
      <c r="D69" s="7" t="n"/>
      <c r="E69" s="7" t="n"/>
      <c r="F69" s="8">
        <f>IF($E69="","",EDATE($E69,12))</f>
        <v/>
      </c>
      <c r="G69" s="9">
        <f>IF($F69="","",$F69-TODAY())</f>
        <v/>
      </c>
      <c r="H69" s="10">
        <f>IF($G69="","",IF($G69&lt;0,"RENEWED/PAST",IF($G69&lt;=60,"ACT NOW",IF($G69&lt;=90,"SCHEDULE","MONITOR"))))</f>
        <v/>
      </c>
      <c r="I69" s="7" t="n"/>
      <c r="J69" s="7" t="n"/>
    </row>
    <row r="70">
      <c r="A70" s="11" t="n"/>
      <c r="B70" s="11" t="n"/>
      <c r="C70" s="11" t="n"/>
      <c r="D70" s="11" t="n"/>
      <c r="E70" s="11" t="n"/>
      <c r="F70" s="12">
        <f>IF($E70="","",EDATE($E70,12))</f>
        <v/>
      </c>
      <c r="G70" s="13">
        <f>IF($F70="","",$F70-TODAY())</f>
        <v/>
      </c>
      <c r="H70" s="14">
        <f>IF($G70="","",IF($G70&lt;0,"RENEWED/PAST",IF($G70&lt;=60,"ACT NOW",IF($G70&lt;=90,"SCHEDULE","MONITOR"))))</f>
        <v/>
      </c>
      <c r="I70" s="11" t="n"/>
      <c r="J70" s="11" t="n"/>
    </row>
    <row r="71">
      <c r="A71" s="7" t="n"/>
      <c r="B71" s="7" t="n"/>
      <c r="C71" s="7" t="n"/>
      <c r="D71" s="7" t="n"/>
      <c r="E71" s="7" t="n"/>
      <c r="F71" s="8">
        <f>IF($E71="","",EDATE($E71,12))</f>
        <v/>
      </c>
      <c r="G71" s="9">
        <f>IF($F71="","",$F71-TODAY())</f>
        <v/>
      </c>
      <c r="H71" s="10">
        <f>IF($G71="","",IF($G71&lt;0,"RENEWED/PAST",IF($G71&lt;=60,"ACT NOW",IF($G71&lt;=90,"SCHEDULE","MONITOR"))))</f>
        <v/>
      </c>
      <c r="I71" s="7" t="n"/>
      <c r="J71" s="7" t="n"/>
    </row>
    <row r="72">
      <c r="A72" s="11" t="n"/>
      <c r="B72" s="11" t="n"/>
      <c r="C72" s="11" t="n"/>
      <c r="D72" s="11" t="n"/>
      <c r="E72" s="11" t="n"/>
      <c r="F72" s="12">
        <f>IF($E72="","",EDATE($E72,12))</f>
        <v/>
      </c>
      <c r="G72" s="13">
        <f>IF($F72="","",$F72-TODAY())</f>
        <v/>
      </c>
      <c r="H72" s="14">
        <f>IF($G72="","",IF($G72&lt;0,"RENEWED/PAST",IF($G72&lt;=60,"ACT NOW",IF($G72&lt;=90,"SCHEDULE","MONITOR"))))</f>
        <v/>
      </c>
      <c r="I72" s="11" t="n"/>
      <c r="J72" s="11" t="n"/>
    </row>
    <row r="73">
      <c r="A73" s="7" t="n"/>
      <c r="B73" s="7" t="n"/>
      <c r="C73" s="7" t="n"/>
      <c r="D73" s="7" t="n"/>
      <c r="E73" s="7" t="n"/>
      <c r="F73" s="8">
        <f>IF($E73="","",EDATE($E73,12))</f>
        <v/>
      </c>
      <c r="G73" s="9">
        <f>IF($F73="","",$F73-TODAY())</f>
        <v/>
      </c>
      <c r="H73" s="10">
        <f>IF($G73="","",IF($G73&lt;0,"RENEWED/PAST",IF($G73&lt;=60,"ACT NOW",IF($G73&lt;=90,"SCHEDULE","MONITOR"))))</f>
        <v/>
      </c>
      <c r="I73" s="7" t="n"/>
      <c r="J73" s="7" t="n"/>
    </row>
    <row r="74">
      <c r="A74" s="11" t="n"/>
      <c r="B74" s="11" t="n"/>
      <c r="C74" s="11" t="n"/>
      <c r="D74" s="11" t="n"/>
      <c r="E74" s="11" t="n"/>
      <c r="F74" s="12">
        <f>IF($E74="","",EDATE($E74,12))</f>
        <v/>
      </c>
      <c r="G74" s="13">
        <f>IF($F74="","",$F74-TODAY())</f>
        <v/>
      </c>
      <c r="H74" s="14">
        <f>IF($G74="","",IF($G74&lt;0,"RENEWED/PAST",IF($G74&lt;=60,"ACT NOW",IF($G74&lt;=90,"SCHEDULE","MONITOR"))))</f>
        <v/>
      </c>
      <c r="I74" s="11" t="n"/>
      <c r="J74" s="11" t="n"/>
    </row>
    <row r="75">
      <c r="A75" s="7" t="n"/>
      <c r="B75" s="7" t="n"/>
      <c r="C75" s="7" t="n"/>
      <c r="D75" s="7" t="n"/>
      <c r="E75" s="7" t="n"/>
      <c r="F75" s="8">
        <f>IF($E75="","",EDATE($E75,12))</f>
        <v/>
      </c>
      <c r="G75" s="9">
        <f>IF($F75="","",$F75-TODAY())</f>
        <v/>
      </c>
      <c r="H75" s="10">
        <f>IF($G75="","",IF($G75&lt;0,"RENEWED/PAST",IF($G75&lt;=60,"ACT NOW",IF($G75&lt;=90,"SCHEDULE","MONITOR"))))</f>
        <v/>
      </c>
      <c r="I75" s="7" t="n"/>
      <c r="J75" s="7" t="n"/>
    </row>
    <row r="76">
      <c r="A76" s="11" t="n"/>
      <c r="B76" s="11" t="n"/>
      <c r="C76" s="11" t="n"/>
      <c r="D76" s="11" t="n"/>
      <c r="E76" s="11" t="n"/>
      <c r="F76" s="12">
        <f>IF($E76="","",EDATE($E76,12))</f>
        <v/>
      </c>
      <c r="G76" s="13">
        <f>IF($F76="","",$F76-TODAY())</f>
        <v/>
      </c>
      <c r="H76" s="14">
        <f>IF($G76="","",IF($G76&lt;0,"RENEWED/PAST",IF($G76&lt;=60,"ACT NOW",IF($G76&lt;=90,"SCHEDULE","MONITOR"))))</f>
        <v/>
      </c>
      <c r="I76" s="11" t="n"/>
      <c r="J76" s="11" t="n"/>
    </row>
    <row r="77">
      <c r="A77" s="7" t="n"/>
      <c r="B77" s="7" t="n"/>
      <c r="C77" s="7" t="n"/>
      <c r="D77" s="7" t="n"/>
      <c r="E77" s="7" t="n"/>
      <c r="F77" s="8">
        <f>IF($E77="","",EDATE($E77,12))</f>
        <v/>
      </c>
      <c r="G77" s="9">
        <f>IF($F77="","",$F77-TODAY())</f>
        <v/>
      </c>
      <c r="H77" s="10">
        <f>IF($G77="","",IF($G77&lt;0,"RENEWED/PAST",IF($G77&lt;=60,"ACT NOW",IF($G77&lt;=90,"SCHEDULE","MONITOR"))))</f>
        <v/>
      </c>
      <c r="I77" s="7" t="n"/>
      <c r="J77" s="7" t="n"/>
    </row>
    <row r="78">
      <c r="A78" s="11" t="n"/>
      <c r="B78" s="11" t="n"/>
      <c r="C78" s="11" t="n"/>
      <c r="D78" s="11" t="n"/>
      <c r="E78" s="11" t="n"/>
      <c r="F78" s="12">
        <f>IF($E78="","",EDATE($E78,12))</f>
        <v/>
      </c>
      <c r="G78" s="13">
        <f>IF($F78="","",$F78-TODAY())</f>
        <v/>
      </c>
      <c r="H78" s="14">
        <f>IF($G78="","",IF($G78&lt;0,"RENEWED/PAST",IF($G78&lt;=60,"ACT NOW",IF($G78&lt;=90,"SCHEDULE","MONITOR"))))</f>
        <v/>
      </c>
      <c r="I78" s="11" t="n"/>
      <c r="J78" s="11" t="n"/>
    </row>
    <row r="79">
      <c r="A79" s="7" t="n"/>
      <c r="B79" s="7" t="n"/>
      <c r="C79" s="7" t="n"/>
      <c r="D79" s="7" t="n"/>
      <c r="E79" s="7" t="n"/>
      <c r="F79" s="8">
        <f>IF($E79="","",EDATE($E79,12))</f>
        <v/>
      </c>
      <c r="G79" s="9">
        <f>IF($F79="","",$F79-TODAY())</f>
        <v/>
      </c>
      <c r="H79" s="10">
        <f>IF($G79="","",IF($G79&lt;0,"RENEWED/PAST",IF($G79&lt;=60,"ACT NOW",IF($G79&lt;=90,"SCHEDULE","MONITOR"))))</f>
        <v/>
      </c>
      <c r="I79" s="7" t="n"/>
      <c r="J79" s="7" t="n"/>
    </row>
    <row r="80">
      <c r="A80" s="11" t="n"/>
      <c r="B80" s="11" t="n"/>
      <c r="C80" s="11" t="n"/>
      <c r="D80" s="11" t="n"/>
      <c r="E80" s="11" t="n"/>
      <c r="F80" s="12">
        <f>IF($E80="","",EDATE($E80,12))</f>
        <v/>
      </c>
      <c r="G80" s="13">
        <f>IF($F80="","",$F80-TODAY())</f>
        <v/>
      </c>
      <c r="H80" s="14">
        <f>IF($G80="","",IF($G80&lt;0,"RENEWED/PAST",IF($G80&lt;=60,"ACT NOW",IF($G80&lt;=90,"SCHEDULE","MONITOR"))))</f>
        <v/>
      </c>
      <c r="I80" s="11" t="n"/>
      <c r="J80" s="11" t="n"/>
    </row>
    <row r="81">
      <c r="A81" s="7" t="n"/>
      <c r="B81" s="7" t="n"/>
      <c r="C81" s="7" t="n"/>
      <c r="D81" s="7" t="n"/>
      <c r="E81" s="7" t="n"/>
      <c r="F81" s="8">
        <f>IF($E81="","",EDATE($E81,12))</f>
        <v/>
      </c>
      <c r="G81" s="9">
        <f>IF($F81="","",$F81-TODAY())</f>
        <v/>
      </c>
      <c r="H81" s="10">
        <f>IF($G81="","",IF($G81&lt;0,"RENEWED/PAST",IF($G81&lt;=60,"ACT NOW",IF($G81&lt;=90,"SCHEDULE","MONITOR"))))</f>
        <v/>
      </c>
      <c r="I81" s="7" t="n"/>
      <c r="J81" s="7" t="n"/>
    </row>
    <row r="82">
      <c r="A82" s="11" t="n"/>
      <c r="B82" s="11" t="n"/>
      <c r="C82" s="11" t="n"/>
      <c r="D82" s="11" t="n"/>
      <c r="E82" s="11" t="n"/>
      <c r="F82" s="12">
        <f>IF($E82="","",EDATE($E82,12))</f>
        <v/>
      </c>
      <c r="G82" s="13">
        <f>IF($F82="","",$F82-TODAY())</f>
        <v/>
      </c>
      <c r="H82" s="14">
        <f>IF($G82="","",IF($G82&lt;0,"RENEWED/PAST",IF($G82&lt;=60,"ACT NOW",IF($G82&lt;=90,"SCHEDULE","MONITOR"))))</f>
        <v/>
      </c>
      <c r="I82" s="11" t="n"/>
      <c r="J82" s="11" t="n"/>
    </row>
    <row r="83">
      <c r="A83" s="7" t="n"/>
      <c r="B83" s="7" t="n"/>
      <c r="C83" s="7" t="n"/>
      <c r="D83" s="7" t="n"/>
      <c r="E83" s="7" t="n"/>
      <c r="F83" s="8">
        <f>IF($E83="","",EDATE($E83,12))</f>
        <v/>
      </c>
      <c r="G83" s="9">
        <f>IF($F83="","",$F83-TODAY())</f>
        <v/>
      </c>
      <c r="H83" s="10">
        <f>IF($G83="","",IF($G83&lt;0,"RENEWED/PAST",IF($G83&lt;=60,"ACT NOW",IF($G83&lt;=90,"SCHEDULE","MONITOR"))))</f>
        <v/>
      </c>
      <c r="I83" s="7" t="n"/>
      <c r="J83" s="7" t="n"/>
    </row>
    <row r="84">
      <c r="A84" s="11" t="n"/>
      <c r="B84" s="11" t="n"/>
      <c r="C84" s="11" t="n"/>
      <c r="D84" s="11" t="n"/>
      <c r="E84" s="11" t="n"/>
      <c r="F84" s="12">
        <f>IF($E84="","",EDATE($E84,12))</f>
        <v/>
      </c>
      <c r="G84" s="13">
        <f>IF($F84="","",$F84-TODAY())</f>
        <v/>
      </c>
      <c r="H84" s="14">
        <f>IF($G84="","",IF($G84&lt;0,"RENEWED/PAST",IF($G84&lt;=60,"ACT NOW",IF($G84&lt;=90,"SCHEDULE","MONITOR"))))</f>
        <v/>
      </c>
      <c r="I84" s="11" t="n"/>
      <c r="J84" s="11" t="n"/>
    </row>
    <row r="85">
      <c r="A85" s="7" t="n"/>
      <c r="B85" s="7" t="n"/>
      <c r="C85" s="7" t="n"/>
      <c r="D85" s="7" t="n"/>
      <c r="E85" s="7" t="n"/>
      <c r="F85" s="8">
        <f>IF($E85="","",EDATE($E85,12))</f>
        <v/>
      </c>
      <c r="G85" s="9">
        <f>IF($F85="","",$F85-TODAY())</f>
        <v/>
      </c>
      <c r="H85" s="10">
        <f>IF($G85="","",IF($G85&lt;0,"RENEWED/PAST",IF($G85&lt;=60,"ACT NOW",IF($G85&lt;=90,"SCHEDULE","MONITOR"))))</f>
        <v/>
      </c>
      <c r="I85" s="7" t="n"/>
      <c r="J85" s="7" t="n"/>
    </row>
    <row r="86">
      <c r="A86" s="11" t="n"/>
      <c r="B86" s="11" t="n"/>
      <c r="C86" s="11" t="n"/>
      <c r="D86" s="11" t="n"/>
      <c r="E86" s="11" t="n"/>
      <c r="F86" s="12">
        <f>IF($E86="","",EDATE($E86,12))</f>
        <v/>
      </c>
      <c r="G86" s="13">
        <f>IF($F86="","",$F86-TODAY())</f>
        <v/>
      </c>
      <c r="H86" s="14">
        <f>IF($G86="","",IF($G86&lt;0,"RENEWED/PAST",IF($G86&lt;=60,"ACT NOW",IF($G86&lt;=90,"SCHEDULE","MONITOR"))))</f>
        <v/>
      </c>
      <c r="I86" s="11" t="n"/>
      <c r="J86" s="11" t="n"/>
    </row>
    <row r="87">
      <c r="A87" s="7" t="n"/>
      <c r="B87" s="7" t="n"/>
      <c r="C87" s="7" t="n"/>
      <c r="D87" s="7" t="n"/>
      <c r="E87" s="7" t="n"/>
      <c r="F87" s="8">
        <f>IF($E87="","",EDATE($E87,12))</f>
        <v/>
      </c>
      <c r="G87" s="9">
        <f>IF($F87="","",$F87-TODAY())</f>
        <v/>
      </c>
      <c r="H87" s="10">
        <f>IF($G87="","",IF($G87&lt;0,"RENEWED/PAST",IF($G87&lt;=60,"ACT NOW",IF($G87&lt;=90,"SCHEDULE","MONITOR"))))</f>
        <v/>
      </c>
      <c r="I87" s="7" t="n"/>
      <c r="J87" s="7" t="n"/>
    </row>
    <row r="88">
      <c r="A88" s="11" t="n"/>
      <c r="B88" s="11" t="n"/>
      <c r="C88" s="11" t="n"/>
      <c r="D88" s="11" t="n"/>
      <c r="E88" s="11" t="n"/>
      <c r="F88" s="12">
        <f>IF($E88="","",EDATE($E88,12))</f>
        <v/>
      </c>
      <c r="G88" s="13">
        <f>IF($F88="","",$F88-TODAY())</f>
        <v/>
      </c>
      <c r="H88" s="14">
        <f>IF($G88="","",IF($G88&lt;0,"RENEWED/PAST",IF($G88&lt;=60,"ACT NOW",IF($G88&lt;=90,"SCHEDULE","MONITOR"))))</f>
        <v/>
      </c>
      <c r="I88" s="11" t="n"/>
      <c r="J88" s="11" t="n"/>
    </row>
    <row r="89">
      <c r="A89" s="7" t="n"/>
      <c r="B89" s="7" t="n"/>
      <c r="C89" s="7" t="n"/>
      <c r="D89" s="7" t="n"/>
      <c r="E89" s="7" t="n"/>
      <c r="F89" s="8">
        <f>IF($E89="","",EDATE($E89,12))</f>
        <v/>
      </c>
      <c r="G89" s="9">
        <f>IF($F89="","",$F89-TODAY())</f>
        <v/>
      </c>
      <c r="H89" s="10">
        <f>IF($G89="","",IF($G89&lt;0,"RENEWED/PAST",IF($G89&lt;=60,"ACT NOW",IF($G89&lt;=90,"SCHEDULE","MONITOR"))))</f>
        <v/>
      </c>
      <c r="I89" s="7" t="n"/>
      <c r="J89" s="7" t="n"/>
    </row>
    <row r="90">
      <c r="A90" s="11" t="n"/>
      <c r="B90" s="11" t="n"/>
      <c r="C90" s="11" t="n"/>
      <c r="D90" s="11" t="n"/>
      <c r="E90" s="11" t="n"/>
      <c r="F90" s="12">
        <f>IF($E90="","",EDATE($E90,12))</f>
        <v/>
      </c>
      <c r="G90" s="13">
        <f>IF($F90="","",$F90-TODAY())</f>
        <v/>
      </c>
      <c r="H90" s="14">
        <f>IF($G90="","",IF($G90&lt;0,"RENEWED/PAST",IF($G90&lt;=60,"ACT NOW",IF($G90&lt;=90,"SCHEDULE","MONITOR"))))</f>
        <v/>
      </c>
      <c r="I90" s="11" t="n"/>
      <c r="J90" s="11" t="n"/>
    </row>
    <row r="91">
      <c r="A91" s="7" t="n"/>
      <c r="B91" s="7" t="n"/>
      <c r="C91" s="7" t="n"/>
      <c r="D91" s="7" t="n"/>
      <c r="E91" s="7" t="n"/>
      <c r="F91" s="8">
        <f>IF($E91="","",EDATE($E91,12))</f>
        <v/>
      </c>
      <c r="G91" s="9">
        <f>IF($F91="","",$F91-TODAY())</f>
        <v/>
      </c>
      <c r="H91" s="10">
        <f>IF($G91="","",IF($G91&lt;0,"RENEWED/PAST",IF($G91&lt;=60,"ACT NOW",IF($G91&lt;=90,"SCHEDULE","MONITOR"))))</f>
        <v/>
      </c>
      <c r="I91" s="7" t="n"/>
      <c r="J91" s="7" t="n"/>
    </row>
    <row r="92">
      <c r="A92" s="11" t="n"/>
      <c r="B92" s="11" t="n"/>
      <c r="C92" s="11" t="n"/>
      <c r="D92" s="11" t="n"/>
      <c r="E92" s="11" t="n"/>
      <c r="F92" s="12">
        <f>IF($E92="","",EDATE($E92,12))</f>
        <v/>
      </c>
      <c r="G92" s="13">
        <f>IF($F92="","",$F92-TODAY())</f>
        <v/>
      </c>
      <c r="H92" s="14">
        <f>IF($G92="","",IF($G92&lt;0,"RENEWED/PAST",IF($G92&lt;=60,"ACT NOW",IF($G92&lt;=90,"SCHEDULE","MONITOR"))))</f>
        <v/>
      </c>
      <c r="I92" s="11" t="n"/>
      <c r="J92" s="11" t="n"/>
    </row>
    <row r="93">
      <c r="A93" s="7" t="n"/>
      <c r="B93" s="7" t="n"/>
      <c r="C93" s="7" t="n"/>
      <c r="D93" s="7" t="n"/>
      <c r="E93" s="7" t="n"/>
      <c r="F93" s="8">
        <f>IF($E93="","",EDATE($E93,12))</f>
        <v/>
      </c>
      <c r="G93" s="9">
        <f>IF($F93="","",$F93-TODAY())</f>
        <v/>
      </c>
      <c r="H93" s="10">
        <f>IF($G93="","",IF($G93&lt;0,"RENEWED/PAST",IF($G93&lt;=60,"ACT NOW",IF($G93&lt;=90,"SCHEDULE","MONITOR"))))</f>
        <v/>
      </c>
      <c r="I93" s="7" t="n"/>
      <c r="J93" s="7" t="n"/>
    </row>
    <row r="94">
      <c r="A94" s="11" t="n"/>
      <c r="B94" s="11" t="n"/>
      <c r="C94" s="11" t="n"/>
      <c r="D94" s="11" t="n"/>
      <c r="E94" s="11" t="n"/>
      <c r="F94" s="12">
        <f>IF($E94="","",EDATE($E94,12))</f>
        <v/>
      </c>
      <c r="G94" s="13">
        <f>IF($F94="","",$F94-TODAY())</f>
        <v/>
      </c>
      <c r="H94" s="14">
        <f>IF($G94="","",IF($G94&lt;0,"RENEWED/PAST",IF($G94&lt;=60,"ACT NOW",IF($G94&lt;=90,"SCHEDULE","MONITOR"))))</f>
        <v/>
      </c>
      <c r="I94" s="11" t="n"/>
      <c r="J94" s="11" t="n"/>
    </row>
    <row r="95">
      <c r="A95" s="7" t="n"/>
      <c r="B95" s="7" t="n"/>
      <c r="C95" s="7" t="n"/>
      <c r="D95" s="7" t="n"/>
      <c r="E95" s="7" t="n"/>
      <c r="F95" s="8">
        <f>IF($E95="","",EDATE($E95,12))</f>
        <v/>
      </c>
      <c r="G95" s="9">
        <f>IF($F95="","",$F95-TODAY())</f>
        <v/>
      </c>
      <c r="H95" s="10">
        <f>IF($G95="","",IF($G95&lt;0,"RENEWED/PAST",IF($G95&lt;=60,"ACT NOW",IF($G95&lt;=90,"SCHEDULE","MONITOR"))))</f>
        <v/>
      </c>
      <c r="I95" s="7" t="n"/>
      <c r="J95" s="7" t="n"/>
    </row>
    <row r="96">
      <c r="A96" s="11" t="n"/>
      <c r="B96" s="11" t="n"/>
      <c r="C96" s="11" t="n"/>
      <c r="D96" s="11" t="n"/>
      <c r="E96" s="11" t="n"/>
      <c r="F96" s="12">
        <f>IF($E96="","",EDATE($E96,12))</f>
        <v/>
      </c>
      <c r="G96" s="13">
        <f>IF($F96="","",$F96-TODAY())</f>
        <v/>
      </c>
      <c r="H96" s="14">
        <f>IF($G96="","",IF($G96&lt;0,"RENEWED/PAST",IF($G96&lt;=60,"ACT NOW",IF($G96&lt;=90,"SCHEDULE","MONITOR"))))</f>
        <v/>
      </c>
      <c r="I96" s="11" t="n"/>
      <c r="J96" s="11" t="n"/>
    </row>
    <row r="97">
      <c r="A97" s="7" t="n"/>
      <c r="B97" s="7" t="n"/>
      <c r="C97" s="7" t="n"/>
      <c r="D97" s="7" t="n"/>
      <c r="E97" s="7" t="n"/>
      <c r="F97" s="8">
        <f>IF($E97="","",EDATE($E97,12))</f>
        <v/>
      </c>
      <c r="G97" s="9">
        <f>IF($F97="","",$F97-TODAY())</f>
        <v/>
      </c>
      <c r="H97" s="10">
        <f>IF($G97="","",IF($G97&lt;0,"RENEWED/PAST",IF($G97&lt;=60,"ACT NOW",IF($G97&lt;=90,"SCHEDULE","MONITOR"))))</f>
        <v/>
      </c>
      <c r="I97" s="7" t="n"/>
      <c r="J97" s="7" t="n"/>
    </row>
    <row r="98">
      <c r="A98" s="11" t="n"/>
      <c r="B98" s="11" t="n"/>
      <c r="C98" s="11" t="n"/>
      <c r="D98" s="11" t="n"/>
      <c r="E98" s="11" t="n"/>
      <c r="F98" s="12">
        <f>IF($E98="","",EDATE($E98,12))</f>
        <v/>
      </c>
      <c r="G98" s="13">
        <f>IF($F98="","",$F98-TODAY())</f>
        <v/>
      </c>
      <c r="H98" s="14">
        <f>IF($G98="","",IF($G98&lt;0,"RENEWED/PAST",IF($G98&lt;=60,"ACT NOW",IF($G98&lt;=90,"SCHEDULE","MONITOR"))))</f>
        <v/>
      </c>
      <c r="I98" s="11" t="n"/>
      <c r="J98" s="11" t="n"/>
    </row>
    <row r="99">
      <c r="A99" s="7" t="n"/>
      <c r="B99" s="7" t="n"/>
      <c r="C99" s="7" t="n"/>
      <c r="D99" s="7" t="n"/>
      <c r="E99" s="7" t="n"/>
      <c r="F99" s="8">
        <f>IF($E99="","",EDATE($E99,12))</f>
        <v/>
      </c>
      <c r="G99" s="9">
        <f>IF($F99="","",$F99-TODAY())</f>
        <v/>
      </c>
      <c r="H99" s="10">
        <f>IF($G99="","",IF($G99&lt;0,"RENEWED/PAST",IF($G99&lt;=60,"ACT NOW",IF($G99&lt;=90,"SCHEDULE","MONITOR"))))</f>
        <v/>
      </c>
      <c r="I99" s="7" t="n"/>
      <c r="J99" s="7" t="n"/>
    </row>
    <row r="100">
      <c r="A100" s="11" t="n"/>
      <c r="B100" s="11" t="n"/>
      <c r="C100" s="11" t="n"/>
      <c r="D100" s="11" t="n"/>
      <c r="E100" s="11" t="n"/>
      <c r="F100" s="12">
        <f>IF($E100="","",EDATE($E100,12))</f>
        <v/>
      </c>
      <c r="G100" s="13">
        <f>IF($F100="","",$F100-TODAY())</f>
        <v/>
      </c>
      <c r="H100" s="14">
        <f>IF($G100="","",IF($G100&lt;0,"RENEWED/PAST",IF($G100&lt;=60,"ACT NOW",IF($G100&lt;=90,"SCHEDULE","MONITOR"))))</f>
        <v/>
      </c>
      <c r="I100" s="11" t="n"/>
      <c r="J100" s="11" t="n"/>
    </row>
    <row r="101">
      <c r="A101" s="7" t="n"/>
      <c r="B101" s="7" t="n"/>
      <c r="C101" s="7" t="n"/>
      <c r="D101" s="7" t="n"/>
      <c r="E101" s="7" t="n"/>
      <c r="F101" s="8">
        <f>IF($E101="","",EDATE($E101,12))</f>
        <v/>
      </c>
      <c r="G101" s="9">
        <f>IF($F101="","",$F101-TODAY())</f>
        <v/>
      </c>
      <c r="H101" s="10">
        <f>IF($G101="","",IF($G101&lt;0,"RENEWED/PAST",IF($G101&lt;=60,"ACT NOW",IF($G101&lt;=90,"SCHEDULE","MONITOR"))))</f>
        <v/>
      </c>
      <c r="I101" s="7" t="n"/>
      <c r="J101" s="7" t="n"/>
    </row>
    <row r="102">
      <c r="A102" s="11" t="n"/>
      <c r="B102" s="11" t="n"/>
      <c r="C102" s="11" t="n"/>
      <c r="D102" s="11" t="n"/>
      <c r="E102" s="11" t="n"/>
      <c r="F102" s="12">
        <f>IF($E102="","",EDATE($E102,12))</f>
        <v/>
      </c>
      <c r="G102" s="13">
        <f>IF($F102="","",$F102-TODAY())</f>
        <v/>
      </c>
      <c r="H102" s="14">
        <f>IF($G102="","",IF($G102&lt;0,"RENEWED/PAST",IF($G102&lt;=60,"ACT NOW",IF($G102&lt;=90,"SCHEDULE","MONITOR"))))</f>
        <v/>
      </c>
      <c r="I102" s="11" t="n"/>
      <c r="J102" s="11" t="n"/>
    </row>
    <row r="103">
      <c r="A103" s="7" t="n"/>
      <c r="B103" s="7" t="n"/>
      <c r="C103" s="7" t="n"/>
      <c r="D103" s="7" t="n"/>
      <c r="E103" s="7" t="n"/>
      <c r="F103" s="8">
        <f>IF($E103="","",EDATE($E103,12))</f>
        <v/>
      </c>
      <c r="G103" s="9">
        <f>IF($F103="","",$F103-TODAY())</f>
        <v/>
      </c>
      <c r="H103" s="10">
        <f>IF($G103="","",IF($G103&lt;0,"RENEWED/PAST",IF($G103&lt;=60,"ACT NOW",IF($G103&lt;=90,"SCHEDULE","MONITOR"))))</f>
        <v/>
      </c>
      <c r="I103" s="7" t="n"/>
      <c r="J103" s="7" t="n"/>
    </row>
    <row r="104">
      <c r="A104" s="11" t="n"/>
      <c r="B104" s="11" t="n"/>
      <c r="C104" s="11" t="n"/>
      <c r="D104" s="11" t="n"/>
      <c r="E104" s="11" t="n"/>
      <c r="F104" s="12">
        <f>IF($E104="","",EDATE($E104,12))</f>
        <v/>
      </c>
      <c r="G104" s="13">
        <f>IF($F104="","",$F104-TODAY())</f>
        <v/>
      </c>
      <c r="H104" s="14">
        <f>IF($G104="","",IF($G104&lt;0,"RENEWED/PAST",IF($G104&lt;=60,"ACT NOW",IF($G104&lt;=90,"SCHEDULE","MONITOR"))))</f>
        <v/>
      </c>
      <c r="I104" s="11" t="n"/>
      <c r="J104" s="11" t="n"/>
    </row>
    <row r="105">
      <c r="A105" s="7" t="n"/>
      <c r="B105" s="7" t="n"/>
      <c r="C105" s="7" t="n"/>
      <c r="D105" s="7" t="n"/>
      <c r="E105" s="7" t="n"/>
      <c r="F105" s="8">
        <f>IF($E105="","",EDATE($E105,12))</f>
        <v/>
      </c>
      <c r="G105" s="9">
        <f>IF($F105="","",$F105-TODAY())</f>
        <v/>
      </c>
      <c r="H105" s="10">
        <f>IF($G105="","",IF($G105&lt;0,"RENEWED/PAST",IF($G105&lt;=60,"ACT NOW",IF($G105&lt;=90,"SCHEDULE","MONITOR"))))</f>
        <v/>
      </c>
      <c r="I105" s="7" t="n"/>
      <c r="J105" s="7" t="n"/>
    </row>
    <row r="106">
      <c r="A106" s="11" t="n"/>
      <c r="B106" s="11" t="n"/>
      <c r="C106" s="11" t="n"/>
      <c r="D106" s="11" t="n"/>
      <c r="E106" s="11" t="n"/>
      <c r="F106" s="12">
        <f>IF($E106="","",EDATE($E106,12))</f>
        <v/>
      </c>
      <c r="G106" s="13">
        <f>IF($F106="","",$F106-TODAY())</f>
        <v/>
      </c>
      <c r="H106" s="14">
        <f>IF($G106="","",IF($G106&lt;0,"RENEWED/PAST",IF($G106&lt;=60,"ACT NOW",IF($G106&lt;=90,"SCHEDULE","MONITOR"))))</f>
        <v/>
      </c>
      <c r="I106" s="11" t="n"/>
      <c r="J106" s="11" t="n"/>
    </row>
    <row r="107">
      <c r="A107" s="7" t="n"/>
      <c r="B107" s="7" t="n"/>
      <c r="C107" s="7" t="n"/>
      <c r="D107" s="7" t="n"/>
      <c r="E107" s="7" t="n"/>
      <c r="F107" s="8">
        <f>IF($E107="","",EDATE($E107,12))</f>
        <v/>
      </c>
      <c r="G107" s="9">
        <f>IF($F107="","",$F107-TODAY())</f>
        <v/>
      </c>
      <c r="H107" s="10">
        <f>IF($G107="","",IF($G107&lt;0,"RENEWED/PAST",IF($G107&lt;=60,"ACT NOW",IF($G107&lt;=90,"SCHEDULE","MONITOR"))))</f>
        <v/>
      </c>
      <c r="I107" s="7" t="n"/>
      <c r="J107" s="7" t="n"/>
    </row>
    <row r="108">
      <c r="A108" s="11" t="n"/>
      <c r="B108" s="11" t="n"/>
      <c r="C108" s="11" t="n"/>
      <c r="D108" s="11" t="n"/>
      <c r="E108" s="11" t="n"/>
      <c r="F108" s="12">
        <f>IF($E108="","",EDATE($E108,12))</f>
        <v/>
      </c>
      <c r="G108" s="13">
        <f>IF($F108="","",$F108-TODAY())</f>
        <v/>
      </c>
      <c r="H108" s="14">
        <f>IF($G108="","",IF($G108&lt;0,"RENEWED/PAST",IF($G108&lt;=60,"ACT NOW",IF($G108&lt;=90,"SCHEDULE","MONITOR"))))</f>
        <v/>
      </c>
      <c r="I108" s="11" t="n"/>
      <c r="J108" s="11" t="n"/>
    </row>
    <row r="109">
      <c r="A109" s="7" t="n"/>
      <c r="B109" s="7" t="n"/>
      <c r="C109" s="7" t="n"/>
      <c r="D109" s="7" t="n"/>
      <c r="E109" s="7" t="n"/>
      <c r="F109" s="8">
        <f>IF($E109="","",EDATE($E109,12))</f>
        <v/>
      </c>
      <c r="G109" s="9">
        <f>IF($F109="","",$F109-TODAY())</f>
        <v/>
      </c>
      <c r="H109" s="10">
        <f>IF($G109="","",IF($G109&lt;0,"RENEWED/PAST",IF($G109&lt;=60,"ACT NOW",IF($G109&lt;=90,"SCHEDULE","MONITOR"))))</f>
        <v/>
      </c>
      <c r="I109" s="7" t="n"/>
      <c r="J109" s="7" t="n"/>
    </row>
    <row r="110">
      <c r="A110" s="11" t="n"/>
      <c r="B110" s="11" t="n"/>
      <c r="C110" s="11" t="n"/>
      <c r="D110" s="11" t="n"/>
      <c r="E110" s="11" t="n"/>
      <c r="F110" s="12">
        <f>IF($E110="","",EDATE($E110,12))</f>
        <v/>
      </c>
      <c r="G110" s="13">
        <f>IF($F110="","",$F110-TODAY())</f>
        <v/>
      </c>
      <c r="H110" s="14">
        <f>IF($G110="","",IF($G110&lt;0,"RENEWED/PAST",IF($G110&lt;=60,"ACT NOW",IF($G110&lt;=90,"SCHEDULE","MONITOR"))))</f>
        <v/>
      </c>
      <c r="I110" s="11" t="n"/>
      <c r="J110" s="11" t="n"/>
    </row>
    <row r="111">
      <c r="A111" s="7" t="n"/>
      <c r="B111" s="7" t="n"/>
      <c r="C111" s="7" t="n"/>
      <c r="D111" s="7" t="n"/>
      <c r="E111" s="7" t="n"/>
      <c r="F111" s="8">
        <f>IF($E111="","",EDATE($E111,12))</f>
        <v/>
      </c>
      <c r="G111" s="9">
        <f>IF($F111="","",$F111-TODAY())</f>
        <v/>
      </c>
      <c r="H111" s="10">
        <f>IF($G111="","",IF($G111&lt;0,"RENEWED/PAST",IF($G111&lt;=60,"ACT NOW",IF($G111&lt;=90,"SCHEDULE","MONITOR"))))</f>
        <v/>
      </c>
      <c r="I111" s="7" t="n"/>
      <c r="J111" s="7" t="n"/>
    </row>
    <row r="112">
      <c r="A112" s="11" t="n"/>
      <c r="B112" s="11" t="n"/>
      <c r="C112" s="11" t="n"/>
      <c r="D112" s="11" t="n"/>
      <c r="E112" s="11" t="n"/>
      <c r="F112" s="12">
        <f>IF($E112="","",EDATE($E112,12))</f>
        <v/>
      </c>
      <c r="G112" s="13">
        <f>IF($F112="","",$F112-TODAY())</f>
        <v/>
      </c>
      <c r="H112" s="14">
        <f>IF($G112="","",IF($G112&lt;0,"RENEWED/PAST",IF($G112&lt;=60,"ACT NOW",IF($G112&lt;=90,"SCHEDULE","MONITOR"))))</f>
        <v/>
      </c>
      <c r="I112" s="11" t="n"/>
      <c r="J112" s="11" t="n"/>
    </row>
    <row r="113">
      <c r="A113" s="7" t="n"/>
      <c r="B113" s="7" t="n"/>
      <c r="C113" s="7" t="n"/>
      <c r="D113" s="7" t="n"/>
      <c r="E113" s="7" t="n"/>
      <c r="F113" s="8">
        <f>IF($E113="","",EDATE($E113,12))</f>
        <v/>
      </c>
      <c r="G113" s="9">
        <f>IF($F113="","",$F113-TODAY())</f>
        <v/>
      </c>
      <c r="H113" s="10">
        <f>IF($G113="","",IF($G113&lt;0,"RENEWED/PAST",IF($G113&lt;=60,"ACT NOW",IF($G113&lt;=90,"SCHEDULE","MONITOR"))))</f>
        <v/>
      </c>
      <c r="I113" s="7" t="n"/>
      <c r="J113" s="7" t="n"/>
    </row>
    <row r="114">
      <c r="A114" s="11" t="n"/>
      <c r="B114" s="11" t="n"/>
      <c r="C114" s="11" t="n"/>
      <c r="D114" s="11" t="n"/>
      <c r="E114" s="11" t="n"/>
      <c r="F114" s="12">
        <f>IF($E114="","",EDATE($E114,12))</f>
        <v/>
      </c>
      <c r="G114" s="13">
        <f>IF($F114="","",$F114-TODAY())</f>
        <v/>
      </c>
      <c r="H114" s="14">
        <f>IF($G114="","",IF($G114&lt;0,"RENEWED/PAST",IF($G114&lt;=60,"ACT NOW",IF($G114&lt;=90,"SCHEDULE","MONITOR"))))</f>
        <v/>
      </c>
      <c r="I114" s="11" t="n"/>
      <c r="J114" s="11" t="n"/>
    </row>
    <row r="115">
      <c r="A115" s="7" t="n"/>
      <c r="B115" s="7" t="n"/>
      <c r="C115" s="7" t="n"/>
      <c r="D115" s="7" t="n"/>
      <c r="E115" s="7" t="n"/>
      <c r="F115" s="8">
        <f>IF($E115="","",EDATE($E115,12))</f>
        <v/>
      </c>
      <c r="G115" s="9">
        <f>IF($F115="","",$F115-TODAY())</f>
        <v/>
      </c>
      <c r="H115" s="10">
        <f>IF($G115="","",IF($G115&lt;0,"RENEWED/PAST",IF($G115&lt;=60,"ACT NOW",IF($G115&lt;=90,"SCHEDULE","MONITOR"))))</f>
        <v/>
      </c>
      <c r="I115" s="7" t="n"/>
      <c r="J115" s="7" t="n"/>
    </row>
    <row r="116">
      <c r="A116" s="11" t="n"/>
      <c r="B116" s="11" t="n"/>
      <c r="C116" s="11" t="n"/>
      <c r="D116" s="11" t="n"/>
      <c r="E116" s="11" t="n"/>
      <c r="F116" s="12">
        <f>IF($E116="","",EDATE($E116,12))</f>
        <v/>
      </c>
      <c r="G116" s="13">
        <f>IF($F116="","",$F116-TODAY())</f>
        <v/>
      </c>
      <c r="H116" s="14">
        <f>IF($G116="","",IF($G116&lt;0,"RENEWED/PAST",IF($G116&lt;=60,"ACT NOW",IF($G116&lt;=90,"SCHEDULE","MONITOR"))))</f>
        <v/>
      </c>
      <c r="I116" s="11" t="n"/>
      <c r="J116" s="11" t="n"/>
    </row>
    <row r="117">
      <c r="A117" s="7" t="n"/>
      <c r="B117" s="7" t="n"/>
      <c r="C117" s="7" t="n"/>
      <c r="D117" s="7" t="n"/>
      <c r="E117" s="7" t="n"/>
      <c r="F117" s="8">
        <f>IF($E117="","",EDATE($E117,12))</f>
        <v/>
      </c>
      <c r="G117" s="9">
        <f>IF($F117="","",$F117-TODAY())</f>
        <v/>
      </c>
      <c r="H117" s="10">
        <f>IF($G117="","",IF($G117&lt;0,"RENEWED/PAST",IF($G117&lt;=60,"ACT NOW",IF($G117&lt;=90,"SCHEDULE","MONITOR"))))</f>
        <v/>
      </c>
      <c r="I117" s="7" t="n"/>
      <c r="J117" s="7" t="n"/>
    </row>
    <row r="118">
      <c r="A118" s="11" t="n"/>
      <c r="B118" s="11" t="n"/>
      <c r="C118" s="11" t="n"/>
      <c r="D118" s="11" t="n"/>
      <c r="E118" s="11" t="n"/>
      <c r="F118" s="12">
        <f>IF($E118="","",EDATE($E118,12))</f>
        <v/>
      </c>
      <c r="G118" s="13">
        <f>IF($F118="","",$F118-TODAY())</f>
        <v/>
      </c>
      <c r="H118" s="14">
        <f>IF($G118="","",IF($G118&lt;0,"RENEWED/PAST",IF($G118&lt;=60,"ACT NOW",IF($G118&lt;=90,"SCHEDULE","MONITOR"))))</f>
        <v/>
      </c>
      <c r="I118" s="11" t="n"/>
      <c r="J118" s="11" t="n"/>
    </row>
    <row r="119">
      <c r="A119" s="7" t="n"/>
      <c r="B119" s="7" t="n"/>
      <c r="C119" s="7" t="n"/>
      <c r="D119" s="7" t="n"/>
      <c r="E119" s="7" t="n"/>
      <c r="F119" s="8">
        <f>IF($E119="","",EDATE($E119,12))</f>
        <v/>
      </c>
      <c r="G119" s="9">
        <f>IF($F119="","",$F119-TODAY())</f>
        <v/>
      </c>
      <c r="H119" s="10">
        <f>IF($G119="","",IF($G119&lt;0,"RENEWED/PAST",IF($G119&lt;=60,"ACT NOW",IF($G119&lt;=90,"SCHEDULE","MONITOR"))))</f>
        <v/>
      </c>
      <c r="I119" s="7" t="n"/>
      <c r="J119" s="7" t="n"/>
    </row>
    <row r="120">
      <c r="A120" s="11" t="n"/>
      <c r="B120" s="11" t="n"/>
      <c r="C120" s="11" t="n"/>
      <c r="D120" s="11" t="n"/>
      <c r="E120" s="11" t="n"/>
      <c r="F120" s="12">
        <f>IF($E120="","",EDATE($E120,12))</f>
        <v/>
      </c>
      <c r="G120" s="13">
        <f>IF($F120="","",$F120-TODAY())</f>
        <v/>
      </c>
      <c r="H120" s="14">
        <f>IF($G120="","",IF($G120&lt;0,"RENEWED/PAST",IF($G120&lt;=60,"ACT NOW",IF($G120&lt;=90,"SCHEDULE","MONITOR"))))</f>
        <v/>
      </c>
      <c r="I120" s="11" t="n"/>
      <c r="J120" s="11" t="n"/>
    </row>
    <row r="121">
      <c r="A121" s="7" t="n"/>
      <c r="B121" s="7" t="n"/>
      <c r="C121" s="7" t="n"/>
      <c r="D121" s="7" t="n"/>
      <c r="E121" s="7" t="n"/>
      <c r="F121" s="8">
        <f>IF($E121="","",EDATE($E121,12))</f>
        <v/>
      </c>
      <c r="G121" s="9">
        <f>IF($F121="","",$F121-TODAY())</f>
        <v/>
      </c>
      <c r="H121" s="10">
        <f>IF($G121="","",IF($G121&lt;0,"RENEWED/PAST",IF($G121&lt;=60,"ACT NOW",IF($G121&lt;=90,"SCHEDULE","MONITOR"))))</f>
        <v/>
      </c>
      <c r="I121" s="7" t="n"/>
      <c r="J121" s="7" t="n"/>
    </row>
    <row r="122">
      <c r="A122" s="11" t="n"/>
      <c r="B122" s="11" t="n"/>
      <c r="C122" s="11" t="n"/>
      <c r="D122" s="11" t="n"/>
      <c r="E122" s="11" t="n"/>
      <c r="F122" s="12">
        <f>IF($E122="","",EDATE($E122,12))</f>
        <v/>
      </c>
      <c r="G122" s="13">
        <f>IF($F122="","",$F122-TODAY())</f>
        <v/>
      </c>
      <c r="H122" s="14">
        <f>IF($G122="","",IF($G122&lt;0,"RENEWED/PAST",IF($G122&lt;=60,"ACT NOW",IF($G122&lt;=90,"SCHEDULE","MONITOR"))))</f>
        <v/>
      </c>
      <c r="I122" s="11" t="n"/>
      <c r="J122" s="11" t="n"/>
    </row>
    <row r="123">
      <c r="A123" s="7" t="n"/>
      <c r="B123" s="7" t="n"/>
      <c r="C123" s="7" t="n"/>
      <c r="D123" s="7" t="n"/>
      <c r="E123" s="7" t="n"/>
      <c r="F123" s="8">
        <f>IF($E123="","",EDATE($E123,12))</f>
        <v/>
      </c>
      <c r="G123" s="9">
        <f>IF($F123="","",$F123-TODAY())</f>
        <v/>
      </c>
      <c r="H123" s="10">
        <f>IF($G123="","",IF($G123&lt;0,"RENEWED/PAST",IF($G123&lt;=60,"ACT NOW",IF($G123&lt;=90,"SCHEDULE","MONITOR"))))</f>
        <v/>
      </c>
      <c r="I123" s="7" t="n"/>
      <c r="J123" s="7" t="n"/>
    </row>
    <row r="124">
      <c r="A124" s="11" t="n"/>
      <c r="B124" s="11" t="n"/>
      <c r="C124" s="11" t="n"/>
      <c r="D124" s="11" t="n"/>
      <c r="E124" s="11" t="n"/>
      <c r="F124" s="12">
        <f>IF($E124="","",EDATE($E124,12))</f>
        <v/>
      </c>
      <c r="G124" s="13">
        <f>IF($F124="","",$F124-TODAY())</f>
        <v/>
      </c>
      <c r="H124" s="14">
        <f>IF($G124="","",IF($G124&lt;0,"RENEWED/PAST",IF($G124&lt;=60,"ACT NOW",IF($G124&lt;=90,"SCHEDULE","MONITOR"))))</f>
        <v/>
      </c>
      <c r="I124" s="11" t="n"/>
      <c r="J124" s="11" t="n"/>
    </row>
    <row r="125">
      <c r="A125" s="7" t="n"/>
      <c r="B125" s="7" t="n"/>
      <c r="C125" s="7" t="n"/>
      <c r="D125" s="7" t="n"/>
      <c r="E125" s="7" t="n"/>
      <c r="F125" s="8">
        <f>IF($E125="","",EDATE($E125,12))</f>
        <v/>
      </c>
      <c r="G125" s="9">
        <f>IF($F125="","",$F125-TODAY())</f>
        <v/>
      </c>
      <c r="H125" s="10">
        <f>IF($G125="","",IF($G125&lt;0,"RENEWED/PAST",IF($G125&lt;=60,"ACT NOW",IF($G125&lt;=90,"SCHEDULE","MONITOR"))))</f>
        <v/>
      </c>
      <c r="I125" s="7" t="n"/>
      <c r="J125" s="7" t="n"/>
    </row>
    <row r="126">
      <c r="A126" s="11" t="n"/>
      <c r="B126" s="11" t="n"/>
      <c r="C126" s="11" t="n"/>
      <c r="D126" s="11" t="n"/>
      <c r="E126" s="11" t="n"/>
      <c r="F126" s="12">
        <f>IF($E126="","",EDATE($E126,12))</f>
        <v/>
      </c>
      <c r="G126" s="13">
        <f>IF($F126="","",$F126-TODAY())</f>
        <v/>
      </c>
      <c r="H126" s="14">
        <f>IF($G126="","",IF($G126&lt;0,"RENEWED/PAST",IF($G126&lt;=60,"ACT NOW",IF($G126&lt;=90,"SCHEDULE","MONITOR"))))</f>
        <v/>
      </c>
      <c r="I126" s="11" t="n"/>
      <c r="J126" s="11" t="n"/>
    </row>
    <row r="127">
      <c r="A127" s="7" t="n"/>
      <c r="B127" s="7" t="n"/>
      <c r="C127" s="7" t="n"/>
      <c r="D127" s="7" t="n"/>
      <c r="E127" s="7" t="n"/>
      <c r="F127" s="8">
        <f>IF($E127="","",EDATE($E127,12))</f>
        <v/>
      </c>
      <c r="G127" s="9">
        <f>IF($F127="","",$F127-TODAY())</f>
        <v/>
      </c>
      <c r="H127" s="10">
        <f>IF($G127="","",IF($G127&lt;0,"RENEWED/PAST",IF($G127&lt;=60,"ACT NOW",IF($G127&lt;=90,"SCHEDULE","MONITOR"))))</f>
        <v/>
      </c>
      <c r="I127" s="7" t="n"/>
      <c r="J127" s="7" t="n"/>
    </row>
    <row r="128">
      <c r="A128" s="11" t="n"/>
      <c r="B128" s="11" t="n"/>
      <c r="C128" s="11" t="n"/>
      <c r="D128" s="11" t="n"/>
      <c r="E128" s="11" t="n"/>
      <c r="F128" s="12">
        <f>IF($E128="","",EDATE($E128,12))</f>
        <v/>
      </c>
      <c r="G128" s="13">
        <f>IF($F128="","",$F128-TODAY())</f>
        <v/>
      </c>
      <c r="H128" s="14">
        <f>IF($G128="","",IF($G128&lt;0,"RENEWED/PAST",IF($G128&lt;=60,"ACT NOW",IF($G128&lt;=90,"SCHEDULE","MONITOR"))))</f>
        <v/>
      </c>
      <c r="I128" s="11" t="n"/>
      <c r="J128" s="11" t="n"/>
    </row>
    <row r="129">
      <c r="A129" s="7" t="n"/>
      <c r="B129" s="7" t="n"/>
      <c r="C129" s="7" t="n"/>
      <c r="D129" s="7" t="n"/>
      <c r="E129" s="7" t="n"/>
      <c r="F129" s="8">
        <f>IF($E129="","",EDATE($E129,12))</f>
        <v/>
      </c>
      <c r="G129" s="9">
        <f>IF($F129="","",$F129-TODAY())</f>
        <v/>
      </c>
      <c r="H129" s="10">
        <f>IF($G129="","",IF($G129&lt;0,"RENEWED/PAST",IF($G129&lt;=60,"ACT NOW",IF($G129&lt;=90,"SCHEDULE","MONITOR"))))</f>
        <v/>
      </c>
      <c r="I129" s="7" t="n"/>
      <c r="J129" s="7" t="n"/>
    </row>
    <row r="130">
      <c r="A130" s="11" t="n"/>
      <c r="B130" s="11" t="n"/>
      <c r="C130" s="11" t="n"/>
      <c r="D130" s="11" t="n"/>
      <c r="E130" s="11" t="n"/>
      <c r="F130" s="12">
        <f>IF($E130="","",EDATE($E130,12))</f>
        <v/>
      </c>
      <c r="G130" s="13">
        <f>IF($F130="","",$F130-TODAY())</f>
        <v/>
      </c>
      <c r="H130" s="14">
        <f>IF($G130="","",IF($G130&lt;0,"RENEWED/PAST",IF($G130&lt;=60,"ACT NOW",IF($G130&lt;=90,"SCHEDULE","MONITOR"))))</f>
        <v/>
      </c>
      <c r="I130" s="11" t="n"/>
      <c r="J130" s="11" t="n"/>
    </row>
    <row r="131">
      <c r="A131" s="7" t="n"/>
      <c r="B131" s="7" t="n"/>
      <c r="C131" s="7" t="n"/>
      <c r="D131" s="7" t="n"/>
      <c r="E131" s="7" t="n"/>
      <c r="F131" s="8">
        <f>IF($E131="","",EDATE($E131,12))</f>
        <v/>
      </c>
      <c r="G131" s="9">
        <f>IF($F131="","",$F131-TODAY())</f>
        <v/>
      </c>
      <c r="H131" s="10">
        <f>IF($G131="","",IF($G131&lt;0,"RENEWED/PAST",IF($G131&lt;=60,"ACT NOW",IF($G131&lt;=90,"SCHEDULE","MONITOR"))))</f>
        <v/>
      </c>
      <c r="I131" s="7" t="n"/>
      <c r="J131" s="7" t="n"/>
    </row>
    <row r="132">
      <c r="A132" s="11" t="n"/>
      <c r="B132" s="11" t="n"/>
      <c r="C132" s="11" t="n"/>
      <c r="D132" s="11" t="n"/>
      <c r="E132" s="11" t="n"/>
      <c r="F132" s="12">
        <f>IF($E132="","",EDATE($E132,12))</f>
        <v/>
      </c>
      <c r="G132" s="13">
        <f>IF($F132="","",$F132-TODAY())</f>
        <v/>
      </c>
      <c r="H132" s="14">
        <f>IF($G132="","",IF($G132&lt;0,"RENEWED/PAST",IF($G132&lt;=60,"ACT NOW",IF($G132&lt;=90,"SCHEDULE","MONITOR"))))</f>
        <v/>
      </c>
      <c r="I132" s="11" t="n"/>
      <c r="J132" s="11" t="n"/>
    </row>
    <row r="133">
      <c r="A133" s="7" t="n"/>
      <c r="B133" s="7" t="n"/>
      <c r="C133" s="7" t="n"/>
      <c r="D133" s="7" t="n"/>
      <c r="E133" s="7" t="n"/>
      <c r="F133" s="8">
        <f>IF($E133="","",EDATE($E133,12))</f>
        <v/>
      </c>
      <c r="G133" s="9">
        <f>IF($F133="","",$F133-TODAY())</f>
        <v/>
      </c>
      <c r="H133" s="10">
        <f>IF($G133="","",IF($G133&lt;0,"RENEWED/PAST",IF($G133&lt;=60,"ACT NOW",IF($G133&lt;=90,"SCHEDULE","MONITOR"))))</f>
        <v/>
      </c>
      <c r="I133" s="7" t="n"/>
      <c r="J133" s="7" t="n"/>
    </row>
    <row r="134">
      <c r="A134" s="11" t="n"/>
      <c r="B134" s="11" t="n"/>
      <c r="C134" s="11" t="n"/>
      <c r="D134" s="11" t="n"/>
      <c r="E134" s="11" t="n"/>
      <c r="F134" s="12">
        <f>IF($E134="","",EDATE($E134,12))</f>
        <v/>
      </c>
      <c r="G134" s="13">
        <f>IF($F134="","",$F134-TODAY())</f>
        <v/>
      </c>
      <c r="H134" s="14">
        <f>IF($G134="","",IF($G134&lt;0,"RENEWED/PAST",IF($G134&lt;=60,"ACT NOW",IF($G134&lt;=90,"SCHEDULE","MONITOR"))))</f>
        <v/>
      </c>
      <c r="I134" s="11" t="n"/>
      <c r="J134" s="11" t="n"/>
    </row>
    <row r="135">
      <c r="A135" s="7" t="n"/>
      <c r="B135" s="7" t="n"/>
      <c r="C135" s="7" t="n"/>
      <c r="D135" s="7" t="n"/>
      <c r="E135" s="7" t="n"/>
      <c r="F135" s="8">
        <f>IF($E135="","",EDATE($E135,12))</f>
        <v/>
      </c>
      <c r="G135" s="9">
        <f>IF($F135="","",$F135-TODAY())</f>
        <v/>
      </c>
      <c r="H135" s="10">
        <f>IF($G135="","",IF($G135&lt;0,"RENEWED/PAST",IF($G135&lt;=60,"ACT NOW",IF($G135&lt;=90,"SCHEDULE","MONITOR"))))</f>
        <v/>
      </c>
      <c r="I135" s="7" t="n"/>
      <c r="J135" s="7" t="n"/>
    </row>
    <row r="136">
      <c r="A136" s="11" t="n"/>
      <c r="B136" s="11" t="n"/>
      <c r="C136" s="11" t="n"/>
      <c r="D136" s="11" t="n"/>
      <c r="E136" s="11" t="n"/>
      <c r="F136" s="12">
        <f>IF($E136="","",EDATE($E136,12))</f>
        <v/>
      </c>
      <c r="G136" s="13">
        <f>IF($F136="","",$F136-TODAY())</f>
        <v/>
      </c>
      <c r="H136" s="14">
        <f>IF($G136="","",IF($G136&lt;0,"RENEWED/PAST",IF($G136&lt;=60,"ACT NOW",IF($G136&lt;=90,"SCHEDULE","MONITOR"))))</f>
        <v/>
      </c>
      <c r="I136" s="11" t="n"/>
      <c r="J136" s="11" t="n"/>
    </row>
    <row r="137">
      <c r="A137" s="7" t="n"/>
      <c r="B137" s="7" t="n"/>
      <c r="C137" s="7" t="n"/>
      <c r="D137" s="7" t="n"/>
      <c r="E137" s="7" t="n"/>
      <c r="F137" s="8">
        <f>IF($E137="","",EDATE($E137,12))</f>
        <v/>
      </c>
      <c r="G137" s="9">
        <f>IF($F137="","",$F137-TODAY())</f>
        <v/>
      </c>
      <c r="H137" s="10">
        <f>IF($G137="","",IF($G137&lt;0,"RENEWED/PAST",IF($G137&lt;=60,"ACT NOW",IF($G137&lt;=90,"SCHEDULE","MONITOR"))))</f>
        <v/>
      </c>
      <c r="I137" s="7" t="n"/>
      <c r="J137" s="7" t="n"/>
    </row>
    <row r="138">
      <c r="A138" s="11" t="n"/>
      <c r="B138" s="11" t="n"/>
      <c r="C138" s="11" t="n"/>
      <c r="D138" s="11" t="n"/>
      <c r="E138" s="11" t="n"/>
      <c r="F138" s="12">
        <f>IF($E138="","",EDATE($E138,12))</f>
        <v/>
      </c>
      <c r="G138" s="13">
        <f>IF($F138="","",$F138-TODAY())</f>
        <v/>
      </c>
      <c r="H138" s="14">
        <f>IF($G138="","",IF($G138&lt;0,"RENEWED/PAST",IF($G138&lt;=60,"ACT NOW",IF($G138&lt;=90,"SCHEDULE","MONITOR"))))</f>
        <v/>
      </c>
      <c r="I138" s="11" t="n"/>
      <c r="J138" s="11" t="n"/>
    </row>
    <row r="139">
      <c r="A139" s="7" t="n"/>
      <c r="B139" s="7" t="n"/>
      <c r="C139" s="7" t="n"/>
      <c r="D139" s="7" t="n"/>
      <c r="E139" s="7" t="n"/>
      <c r="F139" s="8">
        <f>IF($E139="","",EDATE($E139,12))</f>
        <v/>
      </c>
      <c r="G139" s="9">
        <f>IF($F139="","",$F139-TODAY())</f>
        <v/>
      </c>
      <c r="H139" s="10">
        <f>IF($G139="","",IF($G139&lt;0,"RENEWED/PAST",IF($G139&lt;=60,"ACT NOW",IF($G139&lt;=90,"SCHEDULE","MONITOR"))))</f>
        <v/>
      </c>
      <c r="I139" s="7" t="n"/>
      <c r="J139" s="7" t="n"/>
    </row>
    <row r="140">
      <c r="A140" s="11" t="n"/>
      <c r="B140" s="11" t="n"/>
      <c r="C140" s="11" t="n"/>
      <c r="D140" s="11" t="n"/>
      <c r="E140" s="11" t="n"/>
      <c r="F140" s="12">
        <f>IF($E140="","",EDATE($E140,12))</f>
        <v/>
      </c>
      <c r="G140" s="13">
        <f>IF($F140="","",$F140-TODAY())</f>
        <v/>
      </c>
      <c r="H140" s="14">
        <f>IF($G140="","",IF($G140&lt;0,"RENEWED/PAST",IF($G140&lt;=60,"ACT NOW",IF($G140&lt;=90,"SCHEDULE","MONITOR"))))</f>
        <v/>
      </c>
      <c r="I140" s="11" t="n"/>
      <c r="J140" s="11" t="n"/>
    </row>
    <row r="141">
      <c r="A141" s="7" t="n"/>
      <c r="B141" s="7" t="n"/>
      <c r="C141" s="7" t="n"/>
      <c r="D141" s="7" t="n"/>
      <c r="E141" s="7" t="n"/>
      <c r="F141" s="8">
        <f>IF($E141="","",EDATE($E141,12))</f>
        <v/>
      </c>
      <c r="G141" s="9">
        <f>IF($F141="","",$F141-TODAY())</f>
        <v/>
      </c>
      <c r="H141" s="10">
        <f>IF($G141="","",IF($G141&lt;0,"RENEWED/PAST",IF($G141&lt;=60,"ACT NOW",IF($G141&lt;=90,"SCHEDULE","MONITOR"))))</f>
        <v/>
      </c>
      <c r="I141" s="7" t="n"/>
      <c r="J141" s="7" t="n"/>
    </row>
    <row r="142">
      <c r="A142" s="11" t="n"/>
      <c r="B142" s="11" t="n"/>
      <c r="C142" s="11" t="n"/>
      <c r="D142" s="11" t="n"/>
      <c r="E142" s="11" t="n"/>
      <c r="F142" s="12">
        <f>IF($E142="","",EDATE($E142,12))</f>
        <v/>
      </c>
      <c r="G142" s="13">
        <f>IF($F142="","",$F142-TODAY())</f>
        <v/>
      </c>
      <c r="H142" s="14">
        <f>IF($G142="","",IF($G142&lt;0,"RENEWED/PAST",IF($G142&lt;=60,"ACT NOW",IF($G142&lt;=90,"SCHEDULE","MONITOR"))))</f>
        <v/>
      </c>
      <c r="I142" s="11" t="n"/>
      <c r="J142" s="11" t="n"/>
    </row>
    <row r="143">
      <c r="A143" s="7" t="n"/>
      <c r="B143" s="7" t="n"/>
      <c r="C143" s="7" t="n"/>
      <c r="D143" s="7" t="n"/>
      <c r="E143" s="7" t="n"/>
      <c r="F143" s="8">
        <f>IF($E143="","",EDATE($E143,12))</f>
        <v/>
      </c>
      <c r="G143" s="9">
        <f>IF($F143="","",$F143-TODAY())</f>
        <v/>
      </c>
      <c r="H143" s="10">
        <f>IF($G143="","",IF($G143&lt;0,"RENEWED/PAST",IF($G143&lt;=60,"ACT NOW",IF($G143&lt;=90,"SCHEDULE","MONITOR"))))</f>
        <v/>
      </c>
      <c r="I143" s="7" t="n"/>
      <c r="J143" s="7" t="n"/>
    </row>
    <row r="144">
      <c r="A144" s="11" t="n"/>
      <c r="B144" s="11" t="n"/>
      <c r="C144" s="11" t="n"/>
      <c r="D144" s="11" t="n"/>
      <c r="E144" s="11" t="n"/>
      <c r="F144" s="12">
        <f>IF($E144="","",EDATE($E144,12))</f>
        <v/>
      </c>
      <c r="G144" s="13">
        <f>IF($F144="","",$F144-TODAY())</f>
        <v/>
      </c>
      <c r="H144" s="14">
        <f>IF($G144="","",IF($G144&lt;0,"RENEWED/PAST",IF($G144&lt;=60,"ACT NOW",IF($G144&lt;=90,"SCHEDULE","MONITOR"))))</f>
        <v/>
      </c>
      <c r="I144" s="11" t="n"/>
      <c r="J144" s="11" t="n"/>
    </row>
    <row r="145">
      <c r="A145" s="7" t="n"/>
      <c r="B145" s="7" t="n"/>
      <c r="C145" s="7" t="n"/>
      <c r="D145" s="7" t="n"/>
      <c r="E145" s="7" t="n"/>
      <c r="F145" s="8">
        <f>IF($E145="","",EDATE($E145,12))</f>
        <v/>
      </c>
      <c r="G145" s="9">
        <f>IF($F145="","",$F145-TODAY())</f>
        <v/>
      </c>
      <c r="H145" s="10">
        <f>IF($G145="","",IF($G145&lt;0,"RENEWED/PAST",IF($G145&lt;=60,"ACT NOW",IF($G145&lt;=90,"SCHEDULE","MONITOR"))))</f>
        <v/>
      </c>
      <c r="I145" s="7" t="n"/>
      <c r="J145" s="7" t="n"/>
    </row>
    <row r="146">
      <c r="A146" s="11" t="n"/>
      <c r="B146" s="11" t="n"/>
      <c r="C146" s="11" t="n"/>
      <c r="D146" s="11" t="n"/>
      <c r="E146" s="11" t="n"/>
      <c r="F146" s="12">
        <f>IF($E146="","",EDATE($E146,12))</f>
        <v/>
      </c>
      <c r="G146" s="13">
        <f>IF($F146="","",$F146-TODAY())</f>
        <v/>
      </c>
      <c r="H146" s="14">
        <f>IF($G146="","",IF($G146&lt;0,"RENEWED/PAST",IF($G146&lt;=60,"ACT NOW",IF($G146&lt;=90,"SCHEDULE","MONITOR"))))</f>
        <v/>
      </c>
      <c r="I146" s="11" t="n"/>
      <c r="J146" s="11" t="n"/>
    </row>
    <row r="147">
      <c r="A147" s="7" t="n"/>
      <c r="B147" s="7" t="n"/>
      <c r="C147" s="7" t="n"/>
      <c r="D147" s="7" t="n"/>
      <c r="E147" s="7" t="n"/>
      <c r="F147" s="8">
        <f>IF($E147="","",EDATE($E147,12))</f>
        <v/>
      </c>
      <c r="G147" s="9">
        <f>IF($F147="","",$F147-TODAY())</f>
        <v/>
      </c>
      <c r="H147" s="10">
        <f>IF($G147="","",IF($G147&lt;0,"RENEWED/PAST",IF($G147&lt;=60,"ACT NOW",IF($G147&lt;=90,"SCHEDULE","MONITOR"))))</f>
        <v/>
      </c>
      <c r="I147" s="7" t="n"/>
      <c r="J147" s="7" t="n"/>
    </row>
    <row r="148">
      <c r="A148" s="11" t="n"/>
      <c r="B148" s="11" t="n"/>
      <c r="C148" s="11" t="n"/>
      <c r="D148" s="11" t="n"/>
      <c r="E148" s="11" t="n"/>
      <c r="F148" s="12">
        <f>IF($E148="","",EDATE($E148,12))</f>
        <v/>
      </c>
      <c r="G148" s="13">
        <f>IF($F148="","",$F148-TODAY())</f>
        <v/>
      </c>
      <c r="H148" s="14">
        <f>IF($G148="","",IF($G148&lt;0,"RENEWED/PAST",IF($G148&lt;=60,"ACT NOW",IF($G148&lt;=90,"SCHEDULE","MONITOR"))))</f>
        <v/>
      </c>
      <c r="I148" s="11" t="n"/>
      <c r="J148" s="11" t="n"/>
    </row>
    <row r="149">
      <c r="A149" s="7" t="n"/>
      <c r="B149" s="7" t="n"/>
      <c r="C149" s="7" t="n"/>
      <c r="D149" s="7" t="n"/>
      <c r="E149" s="7" t="n"/>
      <c r="F149" s="8">
        <f>IF($E149="","",EDATE($E149,12))</f>
        <v/>
      </c>
      <c r="G149" s="9">
        <f>IF($F149="","",$F149-TODAY())</f>
        <v/>
      </c>
      <c r="H149" s="10">
        <f>IF($G149="","",IF($G149&lt;0,"RENEWED/PAST",IF($G149&lt;=60,"ACT NOW",IF($G149&lt;=90,"SCHEDULE","MONITOR"))))</f>
        <v/>
      </c>
      <c r="I149" s="7" t="n"/>
      <c r="J149" s="7" t="n"/>
    </row>
    <row r="150">
      <c r="A150" s="11" t="n"/>
      <c r="B150" s="11" t="n"/>
      <c r="C150" s="11" t="n"/>
      <c r="D150" s="11" t="n"/>
      <c r="E150" s="11" t="n"/>
      <c r="F150" s="12">
        <f>IF($E150="","",EDATE($E150,12))</f>
        <v/>
      </c>
      <c r="G150" s="13">
        <f>IF($F150="","",$F150-TODAY())</f>
        <v/>
      </c>
      <c r="H150" s="14">
        <f>IF($G150="","",IF($G150&lt;0,"RENEWED/PAST",IF($G150&lt;=60,"ACT NOW",IF($G150&lt;=90,"SCHEDULE","MONITOR"))))</f>
        <v/>
      </c>
      <c r="I150" s="11" t="n"/>
      <c r="J150" s="11" t="n"/>
    </row>
    <row r="151">
      <c r="A151" s="7" t="n"/>
      <c r="B151" s="7" t="n"/>
      <c r="C151" s="7" t="n"/>
      <c r="D151" s="7" t="n"/>
      <c r="E151" s="7" t="n"/>
      <c r="F151" s="8">
        <f>IF($E151="","",EDATE($E151,12))</f>
        <v/>
      </c>
      <c r="G151" s="9">
        <f>IF($F151="","",$F151-TODAY())</f>
        <v/>
      </c>
      <c r="H151" s="10">
        <f>IF($G151="","",IF($G151&lt;0,"RENEWED/PAST",IF($G151&lt;=60,"ACT NOW",IF($G151&lt;=90,"SCHEDULE","MONITOR"))))</f>
        <v/>
      </c>
      <c r="I151" s="7" t="n"/>
      <c r="J151" s="7" t="n"/>
    </row>
    <row r="152">
      <c r="A152" s="11" t="n"/>
      <c r="B152" s="11" t="n"/>
      <c r="C152" s="11" t="n"/>
      <c r="D152" s="11" t="n"/>
      <c r="E152" s="11" t="n"/>
      <c r="F152" s="12">
        <f>IF($E152="","",EDATE($E152,12))</f>
        <v/>
      </c>
      <c r="G152" s="13">
        <f>IF($F152="","",$F152-TODAY())</f>
        <v/>
      </c>
      <c r="H152" s="14">
        <f>IF($G152="","",IF($G152&lt;0,"RENEWED/PAST",IF($G152&lt;=60,"ACT NOW",IF($G152&lt;=90,"SCHEDULE","MONITOR"))))</f>
        <v/>
      </c>
      <c r="I152" s="11" t="n"/>
      <c r="J152" s="11" t="n"/>
    </row>
    <row r="153">
      <c r="A153" s="7" t="n"/>
      <c r="B153" s="7" t="n"/>
      <c r="C153" s="7" t="n"/>
      <c r="D153" s="7" t="n"/>
      <c r="E153" s="7" t="n"/>
      <c r="F153" s="8">
        <f>IF($E153="","",EDATE($E153,12))</f>
        <v/>
      </c>
      <c r="G153" s="9">
        <f>IF($F153="","",$F153-TODAY())</f>
        <v/>
      </c>
      <c r="H153" s="10">
        <f>IF($G153="","",IF($G153&lt;0,"RENEWED/PAST",IF($G153&lt;=60,"ACT NOW",IF($G153&lt;=90,"SCHEDULE","MONITOR"))))</f>
        <v/>
      </c>
      <c r="I153" s="7" t="n"/>
      <c r="J153" s="7" t="n"/>
    </row>
    <row r="154">
      <c r="A154" s="11" t="n"/>
      <c r="B154" s="11" t="n"/>
      <c r="C154" s="11" t="n"/>
      <c r="D154" s="11" t="n"/>
      <c r="E154" s="11" t="n"/>
      <c r="F154" s="12">
        <f>IF($E154="","",EDATE($E154,12))</f>
        <v/>
      </c>
      <c r="G154" s="13">
        <f>IF($F154="","",$F154-TODAY())</f>
        <v/>
      </c>
      <c r="H154" s="14">
        <f>IF($G154="","",IF($G154&lt;0,"RENEWED/PAST",IF($G154&lt;=60,"ACT NOW",IF($G154&lt;=90,"SCHEDULE","MONITOR"))))</f>
        <v/>
      </c>
      <c r="I154" s="11" t="n"/>
      <c r="J154" s="11" t="n"/>
    </row>
    <row r="155">
      <c r="A155" s="7" t="n"/>
      <c r="B155" s="7" t="n"/>
      <c r="C155" s="7" t="n"/>
      <c r="D155" s="7" t="n"/>
      <c r="E155" s="7" t="n"/>
      <c r="F155" s="8">
        <f>IF($E155="","",EDATE($E155,12))</f>
        <v/>
      </c>
      <c r="G155" s="9">
        <f>IF($F155="","",$F155-TODAY())</f>
        <v/>
      </c>
      <c r="H155" s="10">
        <f>IF($G155="","",IF($G155&lt;0,"RENEWED/PAST",IF($G155&lt;=60,"ACT NOW",IF($G155&lt;=90,"SCHEDULE","MONITOR"))))</f>
        <v/>
      </c>
      <c r="I155" s="7" t="n"/>
      <c r="J155" s="7" t="n"/>
    </row>
    <row r="156">
      <c r="A156" s="11" t="n"/>
      <c r="B156" s="11" t="n"/>
      <c r="C156" s="11" t="n"/>
      <c r="D156" s="11" t="n"/>
      <c r="E156" s="11" t="n"/>
      <c r="F156" s="12">
        <f>IF($E156="","",EDATE($E156,12))</f>
        <v/>
      </c>
      <c r="G156" s="13">
        <f>IF($F156="","",$F156-TODAY())</f>
        <v/>
      </c>
      <c r="H156" s="14">
        <f>IF($G156="","",IF($G156&lt;0,"RENEWED/PAST",IF($G156&lt;=60,"ACT NOW",IF($G156&lt;=90,"SCHEDULE","MONITOR"))))</f>
        <v/>
      </c>
      <c r="I156" s="11" t="n"/>
      <c r="J156" s="11" t="n"/>
    </row>
    <row r="157">
      <c r="A157" s="7" t="n"/>
      <c r="B157" s="7" t="n"/>
      <c r="C157" s="7" t="n"/>
      <c r="D157" s="7" t="n"/>
      <c r="E157" s="7" t="n"/>
      <c r="F157" s="8">
        <f>IF($E157="","",EDATE($E157,12))</f>
        <v/>
      </c>
      <c r="G157" s="9">
        <f>IF($F157="","",$F157-TODAY())</f>
        <v/>
      </c>
      <c r="H157" s="10">
        <f>IF($G157="","",IF($G157&lt;0,"RENEWED/PAST",IF($G157&lt;=60,"ACT NOW",IF($G157&lt;=90,"SCHEDULE","MONITOR"))))</f>
        <v/>
      </c>
      <c r="I157" s="7" t="n"/>
      <c r="J157" s="7" t="n"/>
    </row>
    <row r="158">
      <c r="A158" s="11" t="n"/>
      <c r="B158" s="11" t="n"/>
      <c r="C158" s="11" t="n"/>
      <c r="D158" s="11" t="n"/>
      <c r="E158" s="11" t="n"/>
      <c r="F158" s="12">
        <f>IF($E158="","",EDATE($E158,12))</f>
        <v/>
      </c>
      <c r="G158" s="13">
        <f>IF($F158="","",$F158-TODAY())</f>
        <v/>
      </c>
      <c r="H158" s="14">
        <f>IF($G158="","",IF($G158&lt;0,"RENEWED/PAST",IF($G158&lt;=60,"ACT NOW",IF($G158&lt;=90,"SCHEDULE","MONITOR"))))</f>
        <v/>
      </c>
      <c r="I158" s="11" t="n"/>
      <c r="J158" s="11" t="n"/>
    </row>
    <row r="159">
      <c r="A159" s="7" t="n"/>
      <c r="B159" s="7" t="n"/>
      <c r="C159" s="7" t="n"/>
      <c r="D159" s="7" t="n"/>
      <c r="E159" s="7" t="n"/>
      <c r="F159" s="8">
        <f>IF($E159="","",EDATE($E159,12))</f>
        <v/>
      </c>
      <c r="G159" s="9">
        <f>IF($F159="","",$F159-TODAY())</f>
        <v/>
      </c>
      <c r="H159" s="10">
        <f>IF($G159="","",IF($G159&lt;0,"RENEWED/PAST",IF($G159&lt;=60,"ACT NOW",IF($G159&lt;=90,"SCHEDULE","MONITOR"))))</f>
        <v/>
      </c>
      <c r="I159" s="7" t="n"/>
      <c r="J159" s="7" t="n"/>
    </row>
    <row r="160">
      <c r="A160" s="11" t="n"/>
      <c r="B160" s="11" t="n"/>
      <c r="C160" s="11" t="n"/>
      <c r="D160" s="11" t="n"/>
      <c r="E160" s="11" t="n"/>
      <c r="F160" s="12">
        <f>IF($E160="","",EDATE($E160,12))</f>
        <v/>
      </c>
      <c r="G160" s="13">
        <f>IF($F160="","",$F160-TODAY())</f>
        <v/>
      </c>
      <c r="H160" s="14">
        <f>IF($G160="","",IF($G160&lt;0,"RENEWED/PAST",IF($G160&lt;=60,"ACT NOW",IF($G160&lt;=90,"SCHEDULE","MONITOR"))))</f>
        <v/>
      </c>
      <c r="I160" s="11" t="n"/>
      <c r="J160" s="11" t="n"/>
    </row>
    <row r="161">
      <c r="A161" s="7" t="n"/>
      <c r="B161" s="7" t="n"/>
      <c r="C161" s="7" t="n"/>
      <c r="D161" s="7" t="n"/>
      <c r="E161" s="7" t="n"/>
      <c r="F161" s="8">
        <f>IF($E161="","",EDATE($E161,12))</f>
        <v/>
      </c>
      <c r="G161" s="9">
        <f>IF($F161="","",$F161-TODAY())</f>
        <v/>
      </c>
      <c r="H161" s="10">
        <f>IF($G161="","",IF($G161&lt;0,"RENEWED/PAST",IF($G161&lt;=60,"ACT NOW",IF($G161&lt;=90,"SCHEDULE","MONITOR"))))</f>
        <v/>
      </c>
      <c r="I161" s="7" t="n"/>
      <c r="J161" s="7" t="n"/>
    </row>
    <row r="162">
      <c r="A162" s="11" t="n"/>
      <c r="B162" s="11" t="n"/>
      <c r="C162" s="11" t="n"/>
      <c r="D162" s="11" t="n"/>
      <c r="E162" s="11" t="n"/>
      <c r="F162" s="12">
        <f>IF($E162="","",EDATE($E162,12))</f>
        <v/>
      </c>
      <c r="G162" s="13">
        <f>IF($F162="","",$F162-TODAY())</f>
        <v/>
      </c>
      <c r="H162" s="14">
        <f>IF($G162="","",IF($G162&lt;0,"RENEWED/PAST",IF($G162&lt;=60,"ACT NOW",IF($G162&lt;=90,"SCHEDULE","MONITOR"))))</f>
        <v/>
      </c>
      <c r="I162" s="11" t="n"/>
      <c r="J162" s="11" t="n"/>
    </row>
    <row r="163">
      <c r="A163" s="7" t="n"/>
      <c r="B163" s="7" t="n"/>
      <c r="C163" s="7" t="n"/>
      <c r="D163" s="7" t="n"/>
      <c r="E163" s="7" t="n"/>
      <c r="F163" s="8">
        <f>IF($E163="","",EDATE($E163,12))</f>
        <v/>
      </c>
      <c r="G163" s="9">
        <f>IF($F163="","",$F163-TODAY())</f>
        <v/>
      </c>
      <c r="H163" s="10">
        <f>IF($G163="","",IF($G163&lt;0,"RENEWED/PAST",IF($G163&lt;=60,"ACT NOW",IF($G163&lt;=90,"SCHEDULE","MONITOR"))))</f>
        <v/>
      </c>
      <c r="I163" s="7" t="n"/>
      <c r="J163" s="7" t="n"/>
    </row>
    <row r="164">
      <c r="A164" s="11" t="n"/>
      <c r="B164" s="11" t="n"/>
      <c r="C164" s="11" t="n"/>
      <c r="D164" s="11" t="n"/>
      <c r="E164" s="11" t="n"/>
      <c r="F164" s="12">
        <f>IF($E164="","",EDATE($E164,12))</f>
        <v/>
      </c>
      <c r="G164" s="13">
        <f>IF($F164="","",$F164-TODAY())</f>
        <v/>
      </c>
      <c r="H164" s="14">
        <f>IF($G164="","",IF($G164&lt;0,"RENEWED/PAST",IF($G164&lt;=60,"ACT NOW",IF($G164&lt;=90,"SCHEDULE","MONITOR"))))</f>
        <v/>
      </c>
      <c r="I164" s="11" t="n"/>
      <c r="J164" s="11" t="n"/>
    </row>
    <row r="165">
      <c r="A165" s="7" t="n"/>
      <c r="B165" s="7" t="n"/>
      <c r="C165" s="7" t="n"/>
      <c r="D165" s="7" t="n"/>
      <c r="E165" s="7" t="n"/>
      <c r="F165" s="8">
        <f>IF($E165="","",EDATE($E165,12))</f>
        <v/>
      </c>
      <c r="G165" s="9">
        <f>IF($F165="","",$F165-TODAY())</f>
        <v/>
      </c>
      <c r="H165" s="10">
        <f>IF($G165="","",IF($G165&lt;0,"RENEWED/PAST",IF($G165&lt;=60,"ACT NOW",IF($G165&lt;=90,"SCHEDULE","MONITOR"))))</f>
        <v/>
      </c>
      <c r="I165" s="7" t="n"/>
      <c r="J165" s="7" t="n"/>
    </row>
    <row r="166">
      <c r="A166" s="11" t="n"/>
      <c r="B166" s="11" t="n"/>
      <c r="C166" s="11" t="n"/>
      <c r="D166" s="11" t="n"/>
      <c r="E166" s="11" t="n"/>
      <c r="F166" s="12">
        <f>IF($E166="","",EDATE($E166,12))</f>
        <v/>
      </c>
      <c r="G166" s="13">
        <f>IF($F166="","",$F166-TODAY())</f>
        <v/>
      </c>
      <c r="H166" s="14">
        <f>IF($G166="","",IF($G166&lt;0,"RENEWED/PAST",IF($G166&lt;=60,"ACT NOW",IF($G166&lt;=90,"SCHEDULE","MONITOR"))))</f>
        <v/>
      </c>
      <c r="I166" s="11" t="n"/>
      <c r="J166" s="11" t="n"/>
    </row>
    <row r="167">
      <c r="A167" s="7" t="n"/>
      <c r="B167" s="7" t="n"/>
      <c r="C167" s="7" t="n"/>
      <c r="D167" s="7" t="n"/>
      <c r="E167" s="7" t="n"/>
      <c r="F167" s="8">
        <f>IF($E167="","",EDATE($E167,12))</f>
        <v/>
      </c>
      <c r="G167" s="9">
        <f>IF($F167="","",$F167-TODAY())</f>
        <v/>
      </c>
      <c r="H167" s="10">
        <f>IF($G167="","",IF($G167&lt;0,"RENEWED/PAST",IF($G167&lt;=60,"ACT NOW",IF($G167&lt;=90,"SCHEDULE","MONITOR"))))</f>
        <v/>
      </c>
      <c r="I167" s="7" t="n"/>
      <c r="J167" s="7" t="n"/>
    </row>
    <row r="168">
      <c r="A168" s="11" t="n"/>
      <c r="B168" s="11" t="n"/>
      <c r="C168" s="11" t="n"/>
      <c r="D168" s="11" t="n"/>
      <c r="E168" s="11" t="n"/>
      <c r="F168" s="12">
        <f>IF($E168="","",EDATE($E168,12))</f>
        <v/>
      </c>
      <c r="G168" s="13">
        <f>IF($F168="","",$F168-TODAY())</f>
        <v/>
      </c>
      <c r="H168" s="14">
        <f>IF($G168="","",IF($G168&lt;0,"RENEWED/PAST",IF($G168&lt;=60,"ACT NOW",IF($G168&lt;=90,"SCHEDULE","MONITOR"))))</f>
        <v/>
      </c>
      <c r="I168" s="11" t="n"/>
      <c r="J168" s="11" t="n"/>
    </row>
    <row r="169">
      <c r="A169" s="7" t="n"/>
      <c r="B169" s="7" t="n"/>
      <c r="C169" s="7" t="n"/>
      <c r="D169" s="7" t="n"/>
      <c r="E169" s="7" t="n"/>
      <c r="F169" s="8">
        <f>IF($E169="","",EDATE($E169,12))</f>
        <v/>
      </c>
      <c r="G169" s="9">
        <f>IF($F169="","",$F169-TODAY())</f>
        <v/>
      </c>
      <c r="H169" s="10">
        <f>IF($G169="","",IF($G169&lt;0,"RENEWED/PAST",IF($G169&lt;=60,"ACT NOW",IF($G169&lt;=90,"SCHEDULE","MONITOR"))))</f>
        <v/>
      </c>
      <c r="I169" s="7" t="n"/>
      <c r="J169" s="7" t="n"/>
    </row>
    <row r="170">
      <c r="A170" s="11" t="n"/>
      <c r="B170" s="11" t="n"/>
      <c r="C170" s="11" t="n"/>
      <c r="D170" s="11" t="n"/>
      <c r="E170" s="11" t="n"/>
      <c r="F170" s="12">
        <f>IF($E170="","",EDATE($E170,12))</f>
        <v/>
      </c>
      <c r="G170" s="13">
        <f>IF($F170="","",$F170-TODAY())</f>
        <v/>
      </c>
      <c r="H170" s="14">
        <f>IF($G170="","",IF($G170&lt;0,"RENEWED/PAST",IF($G170&lt;=60,"ACT NOW",IF($G170&lt;=90,"SCHEDULE","MONITOR"))))</f>
        <v/>
      </c>
      <c r="I170" s="11" t="n"/>
      <c r="J170" s="11" t="n"/>
    </row>
    <row r="171">
      <c r="A171" s="7" t="n"/>
      <c r="B171" s="7" t="n"/>
      <c r="C171" s="7" t="n"/>
      <c r="D171" s="7" t="n"/>
      <c r="E171" s="7" t="n"/>
      <c r="F171" s="8">
        <f>IF($E171="","",EDATE($E171,12))</f>
        <v/>
      </c>
      <c r="G171" s="9">
        <f>IF($F171="","",$F171-TODAY())</f>
        <v/>
      </c>
      <c r="H171" s="10">
        <f>IF($G171="","",IF($G171&lt;0,"RENEWED/PAST",IF($G171&lt;=60,"ACT NOW",IF($G171&lt;=90,"SCHEDULE","MONITOR"))))</f>
        <v/>
      </c>
      <c r="I171" s="7" t="n"/>
      <c r="J171" s="7" t="n"/>
    </row>
    <row r="172">
      <c r="A172" s="11" t="n"/>
      <c r="B172" s="11" t="n"/>
      <c r="C172" s="11" t="n"/>
      <c r="D172" s="11" t="n"/>
      <c r="E172" s="11" t="n"/>
      <c r="F172" s="12">
        <f>IF($E172="","",EDATE($E172,12))</f>
        <v/>
      </c>
      <c r="G172" s="13">
        <f>IF($F172="","",$F172-TODAY())</f>
        <v/>
      </c>
      <c r="H172" s="14">
        <f>IF($G172="","",IF($G172&lt;0,"RENEWED/PAST",IF($G172&lt;=60,"ACT NOW",IF($G172&lt;=90,"SCHEDULE","MONITOR"))))</f>
        <v/>
      </c>
      <c r="I172" s="11" t="n"/>
      <c r="J172" s="11" t="n"/>
    </row>
    <row r="173">
      <c r="A173" s="7" t="n"/>
      <c r="B173" s="7" t="n"/>
      <c r="C173" s="7" t="n"/>
      <c r="D173" s="7" t="n"/>
      <c r="E173" s="7" t="n"/>
      <c r="F173" s="8">
        <f>IF($E173="","",EDATE($E173,12))</f>
        <v/>
      </c>
      <c r="G173" s="9">
        <f>IF($F173="","",$F173-TODAY())</f>
        <v/>
      </c>
      <c r="H173" s="10">
        <f>IF($G173="","",IF($G173&lt;0,"RENEWED/PAST",IF($G173&lt;=60,"ACT NOW",IF($G173&lt;=90,"SCHEDULE","MONITOR"))))</f>
        <v/>
      </c>
      <c r="I173" s="7" t="n"/>
      <c r="J173" s="7" t="n"/>
    </row>
    <row r="174">
      <c r="A174" s="11" t="n"/>
      <c r="B174" s="11" t="n"/>
      <c r="C174" s="11" t="n"/>
      <c r="D174" s="11" t="n"/>
      <c r="E174" s="11" t="n"/>
      <c r="F174" s="12">
        <f>IF($E174="","",EDATE($E174,12))</f>
        <v/>
      </c>
      <c r="G174" s="13">
        <f>IF($F174="","",$F174-TODAY())</f>
        <v/>
      </c>
      <c r="H174" s="14">
        <f>IF($G174="","",IF($G174&lt;0,"RENEWED/PAST",IF($G174&lt;=60,"ACT NOW",IF($G174&lt;=90,"SCHEDULE","MONITOR"))))</f>
        <v/>
      </c>
      <c r="I174" s="11" t="n"/>
      <c r="J174" s="11" t="n"/>
    </row>
    <row r="175">
      <c r="A175" s="7" t="n"/>
      <c r="B175" s="7" t="n"/>
      <c r="C175" s="7" t="n"/>
      <c r="D175" s="7" t="n"/>
      <c r="E175" s="7" t="n"/>
      <c r="F175" s="8">
        <f>IF($E175="","",EDATE($E175,12))</f>
        <v/>
      </c>
      <c r="G175" s="9">
        <f>IF($F175="","",$F175-TODAY())</f>
        <v/>
      </c>
      <c r="H175" s="10">
        <f>IF($G175="","",IF($G175&lt;0,"RENEWED/PAST",IF($G175&lt;=60,"ACT NOW",IF($G175&lt;=90,"SCHEDULE","MONITOR"))))</f>
        <v/>
      </c>
      <c r="I175" s="7" t="n"/>
      <c r="J175" s="7" t="n"/>
    </row>
    <row r="176">
      <c r="A176" s="11" t="n"/>
      <c r="B176" s="11" t="n"/>
      <c r="C176" s="11" t="n"/>
      <c r="D176" s="11" t="n"/>
      <c r="E176" s="11" t="n"/>
      <c r="F176" s="12">
        <f>IF($E176="","",EDATE($E176,12))</f>
        <v/>
      </c>
      <c r="G176" s="13">
        <f>IF($F176="","",$F176-TODAY())</f>
        <v/>
      </c>
      <c r="H176" s="14">
        <f>IF($G176="","",IF($G176&lt;0,"RENEWED/PAST",IF($G176&lt;=60,"ACT NOW",IF($G176&lt;=90,"SCHEDULE","MONITOR"))))</f>
        <v/>
      </c>
      <c r="I176" s="11" t="n"/>
      <c r="J176" s="11" t="n"/>
    </row>
    <row r="177">
      <c r="A177" s="7" t="n"/>
      <c r="B177" s="7" t="n"/>
      <c r="C177" s="7" t="n"/>
      <c r="D177" s="7" t="n"/>
      <c r="E177" s="7" t="n"/>
      <c r="F177" s="8">
        <f>IF($E177="","",EDATE($E177,12))</f>
        <v/>
      </c>
      <c r="G177" s="9">
        <f>IF($F177="","",$F177-TODAY())</f>
        <v/>
      </c>
      <c r="H177" s="10">
        <f>IF($G177="","",IF($G177&lt;0,"RENEWED/PAST",IF($G177&lt;=60,"ACT NOW",IF($G177&lt;=90,"SCHEDULE","MONITOR"))))</f>
        <v/>
      </c>
      <c r="I177" s="7" t="n"/>
      <c r="J177" s="7" t="n"/>
    </row>
    <row r="178">
      <c r="A178" s="11" t="n"/>
      <c r="B178" s="11" t="n"/>
      <c r="C178" s="11" t="n"/>
      <c r="D178" s="11" t="n"/>
      <c r="E178" s="11" t="n"/>
      <c r="F178" s="12">
        <f>IF($E178="","",EDATE($E178,12))</f>
        <v/>
      </c>
      <c r="G178" s="13">
        <f>IF($F178="","",$F178-TODAY())</f>
        <v/>
      </c>
      <c r="H178" s="14">
        <f>IF($G178="","",IF($G178&lt;0,"RENEWED/PAST",IF($G178&lt;=60,"ACT NOW",IF($G178&lt;=90,"SCHEDULE","MONITOR"))))</f>
        <v/>
      </c>
      <c r="I178" s="11" t="n"/>
      <c r="J178" s="11" t="n"/>
    </row>
    <row r="179">
      <c r="A179" s="7" t="n"/>
      <c r="B179" s="7" t="n"/>
      <c r="C179" s="7" t="n"/>
      <c r="D179" s="7" t="n"/>
      <c r="E179" s="7" t="n"/>
      <c r="F179" s="8">
        <f>IF($E179="","",EDATE($E179,12))</f>
        <v/>
      </c>
      <c r="G179" s="9">
        <f>IF($F179="","",$F179-TODAY())</f>
        <v/>
      </c>
      <c r="H179" s="10">
        <f>IF($G179="","",IF($G179&lt;0,"RENEWED/PAST",IF($G179&lt;=60,"ACT NOW",IF($G179&lt;=90,"SCHEDULE","MONITOR"))))</f>
        <v/>
      </c>
      <c r="I179" s="7" t="n"/>
      <c r="J179" s="7" t="n"/>
    </row>
    <row r="180">
      <c r="A180" s="11" t="n"/>
      <c r="B180" s="11" t="n"/>
      <c r="C180" s="11" t="n"/>
      <c r="D180" s="11" t="n"/>
      <c r="E180" s="11" t="n"/>
      <c r="F180" s="12">
        <f>IF($E180="","",EDATE($E180,12))</f>
        <v/>
      </c>
      <c r="G180" s="13">
        <f>IF($F180="","",$F180-TODAY())</f>
        <v/>
      </c>
      <c r="H180" s="14">
        <f>IF($G180="","",IF($G180&lt;0,"RENEWED/PAST",IF($G180&lt;=60,"ACT NOW",IF($G180&lt;=90,"SCHEDULE","MONITOR"))))</f>
        <v/>
      </c>
      <c r="I180" s="11" t="n"/>
      <c r="J180" s="11" t="n"/>
    </row>
    <row r="181">
      <c r="A181" s="7" t="n"/>
      <c r="B181" s="7" t="n"/>
      <c r="C181" s="7" t="n"/>
      <c r="D181" s="7" t="n"/>
      <c r="E181" s="7" t="n"/>
      <c r="F181" s="8">
        <f>IF($E181="","",EDATE($E181,12))</f>
        <v/>
      </c>
      <c r="G181" s="9">
        <f>IF($F181="","",$F181-TODAY())</f>
        <v/>
      </c>
      <c r="H181" s="10">
        <f>IF($G181="","",IF($G181&lt;0,"RENEWED/PAST",IF($G181&lt;=60,"ACT NOW",IF($G181&lt;=90,"SCHEDULE","MONITOR"))))</f>
        <v/>
      </c>
      <c r="I181" s="7" t="n"/>
      <c r="J181" s="7" t="n"/>
    </row>
    <row r="182">
      <c r="A182" s="11" t="n"/>
      <c r="B182" s="11" t="n"/>
      <c r="C182" s="11" t="n"/>
      <c r="D182" s="11" t="n"/>
      <c r="E182" s="11" t="n"/>
      <c r="F182" s="12">
        <f>IF($E182="","",EDATE($E182,12))</f>
        <v/>
      </c>
      <c r="G182" s="13">
        <f>IF($F182="","",$F182-TODAY())</f>
        <v/>
      </c>
      <c r="H182" s="14">
        <f>IF($G182="","",IF($G182&lt;0,"RENEWED/PAST",IF($G182&lt;=60,"ACT NOW",IF($G182&lt;=90,"SCHEDULE","MONITOR"))))</f>
        <v/>
      </c>
      <c r="I182" s="11" t="n"/>
      <c r="J182" s="11" t="n"/>
    </row>
    <row r="183">
      <c r="A183" s="7" t="n"/>
      <c r="B183" s="7" t="n"/>
      <c r="C183" s="7" t="n"/>
      <c r="D183" s="7" t="n"/>
      <c r="E183" s="7" t="n"/>
      <c r="F183" s="8">
        <f>IF($E183="","",EDATE($E183,12))</f>
        <v/>
      </c>
      <c r="G183" s="9">
        <f>IF($F183="","",$F183-TODAY())</f>
        <v/>
      </c>
      <c r="H183" s="10">
        <f>IF($G183="","",IF($G183&lt;0,"RENEWED/PAST",IF($G183&lt;=60,"ACT NOW",IF($G183&lt;=90,"SCHEDULE","MONITOR"))))</f>
        <v/>
      </c>
      <c r="I183" s="7" t="n"/>
      <c r="J183" s="7" t="n"/>
    </row>
    <row r="184">
      <c r="A184" s="11" t="n"/>
      <c r="B184" s="11" t="n"/>
      <c r="C184" s="11" t="n"/>
      <c r="D184" s="11" t="n"/>
      <c r="E184" s="11" t="n"/>
      <c r="F184" s="12">
        <f>IF($E184="","",EDATE($E184,12))</f>
        <v/>
      </c>
      <c r="G184" s="13">
        <f>IF($F184="","",$F184-TODAY())</f>
        <v/>
      </c>
      <c r="H184" s="14">
        <f>IF($G184="","",IF($G184&lt;0,"RENEWED/PAST",IF($G184&lt;=60,"ACT NOW",IF($G184&lt;=90,"SCHEDULE","MONITOR"))))</f>
        <v/>
      </c>
      <c r="I184" s="11" t="n"/>
      <c r="J184" s="11" t="n"/>
    </row>
    <row r="185">
      <c r="A185" s="7" t="n"/>
      <c r="B185" s="7" t="n"/>
      <c r="C185" s="7" t="n"/>
      <c r="D185" s="7" t="n"/>
      <c r="E185" s="7" t="n"/>
      <c r="F185" s="8">
        <f>IF($E185="","",EDATE($E185,12))</f>
        <v/>
      </c>
      <c r="G185" s="9">
        <f>IF($F185="","",$F185-TODAY())</f>
        <v/>
      </c>
      <c r="H185" s="10">
        <f>IF($G185="","",IF($G185&lt;0,"RENEWED/PAST",IF($G185&lt;=60,"ACT NOW",IF($G185&lt;=90,"SCHEDULE","MONITOR"))))</f>
        <v/>
      </c>
      <c r="I185" s="7" t="n"/>
      <c r="J185" s="7" t="n"/>
    </row>
    <row r="186">
      <c r="A186" s="11" t="n"/>
      <c r="B186" s="11" t="n"/>
      <c r="C186" s="11" t="n"/>
      <c r="D186" s="11" t="n"/>
      <c r="E186" s="11" t="n"/>
      <c r="F186" s="12">
        <f>IF($E186="","",EDATE($E186,12))</f>
        <v/>
      </c>
      <c r="G186" s="13">
        <f>IF($F186="","",$F186-TODAY())</f>
        <v/>
      </c>
      <c r="H186" s="14">
        <f>IF($G186="","",IF($G186&lt;0,"RENEWED/PAST",IF($G186&lt;=60,"ACT NOW",IF($G186&lt;=90,"SCHEDULE","MONITOR"))))</f>
        <v/>
      </c>
      <c r="I186" s="11" t="n"/>
      <c r="J186" s="11" t="n"/>
    </row>
    <row r="187">
      <c r="A187" s="7" t="n"/>
      <c r="B187" s="7" t="n"/>
      <c r="C187" s="7" t="n"/>
      <c r="D187" s="7" t="n"/>
      <c r="E187" s="7" t="n"/>
      <c r="F187" s="8">
        <f>IF($E187="","",EDATE($E187,12))</f>
        <v/>
      </c>
      <c r="G187" s="9">
        <f>IF($F187="","",$F187-TODAY())</f>
        <v/>
      </c>
      <c r="H187" s="10">
        <f>IF($G187="","",IF($G187&lt;0,"RENEWED/PAST",IF($G187&lt;=60,"ACT NOW",IF($G187&lt;=90,"SCHEDULE","MONITOR"))))</f>
        <v/>
      </c>
      <c r="I187" s="7" t="n"/>
      <c r="J187" s="7" t="n"/>
    </row>
    <row r="188">
      <c r="A188" s="11" t="n"/>
      <c r="B188" s="11" t="n"/>
      <c r="C188" s="11" t="n"/>
      <c r="D188" s="11" t="n"/>
      <c r="E188" s="11" t="n"/>
      <c r="F188" s="12">
        <f>IF($E188="","",EDATE($E188,12))</f>
        <v/>
      </c>
      <c r="G188" s="13">
        <f>IF($F188="","",$F188-TODAY())</f>
        <v/>
      </c>
      <c r="H188" s="14">
        <f>IF($G188="","",IF($G188&lt;0,"RENEWED/PAST",IF($G188&lt;=60,"ACT NOW",IF($G188&lt;=90,"SCHEDULE","MONITOR"))))</f>
        <v/>
      </c>
      <c r="I188" s="11" t="n"/>
      <c r="J188" s="11" t="n"/>
    </row>
    <row r="189">
      <c r="A189" s="7" t="n"/>
      <c r="B189" s="7" t="n"/>
      <c r="C189" s="7" t="n"/>
      <c r="D189" s="7" t="n"/>
      <c r="E189" s="7" t="n"/>
      <c r="F189" s="8">
        <f>IF($E189="","",EDATE($E189,12))</f>
        <v/>
      </c>
      <c r="G189" s="9">
        <f>IF($F189="","",$F189-TODAY())</f>
        <v/>
      </c>
      <c r="H189" s="10">
        <f>IF($G189="","",IF($G189&lt;0,"RENEWED/PAST",IF($G189&lt;=60,"ACT NOW",IF($G189&lt;=90,"SCHEDULE","MONITOR"))))</f>
        <v/>
      </c>
      <c r="I189" s="7" t="n"/>
      <c r="J189" s="7" t="n"/>
    </row>
    <row r="190">
      <c r="A190" s="11" t="n"/>
      <c r="B190" s="11" t="n"/>
      <c r="C190" s="11" t="n"/>
      <c r="D190" s="11" t="n"/>
      <c r="E190" s="11" t="n"/>
      <c r="F190" s="12">
        <f>IF($E190="","",EDATE($E190,12))</f>
        <v/>
      </c>
      <c r="G190" s="13">
        <f>IF($F190="","",$F190-TODAY())</f>
        <v/>
      </c>
      <c r="H190" s="14">
        <f>IF($G190="","",IF($G190&lt;0,"RENEWED/PAST",IF($G190&lt;=60,"ACT NOW",IF($G190&lt;=90,"SCHEDULE","MONITOR"))))</f>
        <v/>
      </c>
      <c r="I190" s="11" t="n"/>
      <c r="J190" s="11" t="n"/>
    </row>
    <row r="191">
      <c r="A191" s="7" t="n"/>
      <c r="B191" s="7" t="n"/>
      <c r="C191" s="7" t="n"/>
      <c r="D191" s="7" t="n"/>
      <c r="E191" s="7" t="n"/>
      <c r="F191" s="8">
        <f>IF($E191="","",EDATE($E191,12))</f>
        <v/>
      </c>
      <c r="G191" s="9">
        <f>IF($F191="","",$F191-TODAY())</f>
        <v/>
      </c>
      <c r="H191" s="10">
        <f>IF($G191="","",IF($G191&lt;0,"RENEWED/PAST",IF($G191&lt;=60,"ACT NOW",IF($G191&lt;=90,"SCHEDULE","MONITOR"))))</f>
        <v/>
      </c>
      <c r="I191" s="7" t="n"/>
      <c r="J191" s="7" t="n"/>
    </row>
    <row r="192">
      <c r="A192" s="11" t="n"/>
      <c r="B192" s="11" t="n"/>
      <c r="C192" s="11" t="n"/>
      <c r="D192" s="11" t="n"/>
      <c r="E192" s="11" t="n"/>
      <c r="F192" s="12">
        <f>IF($E192="","",EDATE($E192,12))</f>
        <v/>
      </c>
      <c r="G192" s="13">
        <f>IF($F192="","",$F192-TODAY())</f>
        <v/>
      </c>
      <c r="H192" s="14">
        <f>IF($G192="","",IF($G192&lt;0,"RENEWED/PAST",IF($G192&lt;=60,"ACT NOW",IF($G192&lt;=90,"SCHEDULE","MONITOR"))))</f>
        <v/>
      </c>
      <c r="I192" s="11" t="n"/>
      <c r="J192" s="11" t="n"/>
    </row>
    <row r="193">
      <c r="A193" s="7" t="n"/>
      <c r="B193" s="7" t="n"/>
      <c r="C193" s="7" t="n"/>
      <c r="D193" s="7" t="n"/>
      <c r="E193" s="7" t="n"/>
      <c r="F193" s="8">
        <f>IF($E193="","",EDATE($E193,12))</f>
        <v/>
      </c>
      <c r="G193" s="9">
        <f>IF($F193="","",$F193-TODAY())</f>
        <v/>
      </c>
      <c r="H193" s="10">
        <f>IF($G193="","",IF($G193&lt;0,"RENEWED/PAST",IF($G193&lt;=60,"ACT NOW",IF($G193&lt;=90,"SCHEDULE","MONITOR"))))</f>
        <v/>
      </c>
      <c r="I193" s="7" t="n"/>
      <c r="J193" s="7" t="n"/>
    </row>
    <row r="194">
      <c r="A194" s="11" t="n"/>
      <c r="B194" s="11" t="n"/>
      <c r="C194" s="11" t="n"/>
      <c r="D194" s="11" t="n"/>
      <c r="E194" s="11" t="n"/>
      <c r="F194" s="12">
        <f>IF($E194="","",EDATE($E194,12))</f>
        <v/>
      </c>
      <c r="G194" s="13">
        <f>IF($F194="","",$F194-TODAY())</f>
        <v/>
      </c>
      <c r="H194" s="14">
        <f>IF($G194="","",IF($G194&lt;0,"RENEWED/PAST",IF($G194&lt;=60,"ACT NOW",IF($G194&lt;=90,"SCHEDULE","MONITOR"))))</f>
        <v/>
      </c>
      <c r="I194" s="11" t="n"/>
      <c r="J194" s="11" t="n"/>
    </row>
    <row r="195">
      <c r="A195" s="7" t="n"/>
      <c r="B195" s="7" t="n"/>
      <c r="C195" s="7" t="n"/>
      <c r="D195" s="7" t="n"/>
      <c r="E195" s="7" t="n"/>
      <c r="F195" s="8">
        <f>IF($E195="","",EDATE($E195,12))</f>
        <v/>
      </c>
      <c r="G195" s="9">
        <f>IF($F195="","",$F195-TODAY())</f>
        <v/>
      </c>
      <c r="H195" s="10">
        <f>IF($G195="","",IF($G195&lt;0,"RENEWED/PAST",IF($G195&lt;=60,"ACT NOW",IF($G195&lt;=90,"SCHEDULE","MONITOR"))))</f>
        <v/>
      </c>
      <c r="I195" s="7" t="n"/>
      <c r="J195" s="7" t="n"/>
    </row>
    <row r="196">
      <c r="A196" s="11" t="n"/>
      <c r="B196" s="11" t="n"/>
      <c r="C196" s="11" t="n"/>
      <c r="D196" s="11" t="n"/>
      <c r="E196" s="11" t="n"/>
      <c r="F196" s="12">
        <f>IF($E196="","",EDATE($E196,12))</f>
        <v/>
      </c>
      <c r="G196" s="13">
        <f>IF($F196="","",$F196-TODAY())</f>
        <v/>
      </c>
      <c r="H196" s="14">
        <f>IF($G196="","",IF($G196&lt;0,"RENEWED/PAST",IF($G196&lt;=60,"ACT NOW",IF($G196&lt;=90,"SCHEDULE","MONITOR"))))</f>
        <v/>
      </c>
      <c r="I196" s="11" t="n"/>
      <c r="J196" s="11" t="n"/>
    </row>
    <row r="197">
      <c r="A197" s="7" t="n"/>
      <c r="B197" s="7" t="n"/>
      <c r="C197" s="7" t="n"/>
      <c r="D197" s="7" t="n"/>
      <c r="E197" s="7" t="n"/>
      <c r="F197" s="8">
        <f>IF($E197="","",EDATE($E197,12))</f>
        <v/>
      </c>
      <c r="G197" s="9">
        <f>IF($F197="","",$F197-TODAY())</f>
        <v/>
      </c>
      <c r="H197" s="10">
        <f>IF($G197="","",IF($G197&lt;0,"RENEWED/PAST",IF($G197&lt;=60,"ACT NOW",IF($G197&lt;=90,"SCHEDULE","MONITOR"))))</f>
        <v/>
      </c>
      <c r="I197" s="7" t="n"/>
      <c r="J197" s="7" t="n"/>
    </row>
    <row r="198">
      <c r="A198" s="11" t="n"/>
      <c r="B198" s="11" t="n"/>
      <c r="C198" s="11" t="n"/>
      <c r="D198" s="11" t="n"/>
      <c r="E198" s="11" t="n"/>
      <c r="F198" s="12">
        <f>IF($E198="","",EDATE($E198,12))</f>
        <v/>
      </c>
      <c r="G198" s="13">
        <f>IF($F198="","",$F198-TODAY())</f>
        <v/>
      </c>
      <c r="H198" s="14">
        <f>IF($G198="","",IF($G198&lt;0,"RENEWED/PAST",IF($G198&lt;=60,"ACT NOW",IF($G198&lt;=90,"SCHEDULE","MONITOR"))))</f>
        <v/>
      </c>
      <c r="I198" s="11" t="n"/>
      <c r="J198" s="11" t="n"/>
    </row>
    <row r="199">
      <c r="A199" s="7" t="n"/>
      <c r="B199" s="7" t="n"/>
      <c r="C199" s="7" t="n"/>
      <c r="D199" s="7" t="n"/>
      <c r="E199" s="7" t="n"/>
      <c r="F199" s="8">
        <f>IF($E199="","",EDATE($E199,12))</f>
        <v/>
      </c>
      <c r="G199" s="9">
        <f>IF($F199="","",$F199-TODAY())</f>
        <v/>
      </c>
      <c r="H199" s="10">
        <f>IF($G199="","",IF($G199&lt;0,"RENEWED/PAST",IF($G199&lt;=60,"ACT NOW",IF($G199&lt;=90,"SCHEDULE","MONITOR"))))</f>
        <v/>
      </c>
      <c r="I199" s="7" t="n"/>
      <c r="J199" s="7" t="n"/>
    </row>
    <row r="200">
      <c r="A200" s="11" t="n"/>
      <c r="B200" s="11" t="n"/>
      <c r="C200" s="11" t="n"/>
      <c r="D200" s="11" t="n"/>
      <c r="E200" s="11" t="n"/>
      <c r="F200" s="12">
        <f>IF($E200="","",EDATE($E200,12))</f>
        <v/>
      </c>
      <c r="G200" s="13">
        <f>IF($F200="","",$F200-TODAY())</f>
        <v/>
      </c>
      <c r="H200" s="14">
        <f>IF($G200="","",IF($G200&lt;0,"RENEWED/PAST",IF($G200&lt;=60,"ACT NOW",IF($G200&lt;=90,"SCHEDULE","MONITOR"))))</f>
        <v/>
      </c>
      <c r="I200" s="11" t="n"/>
      <c r="J200" s="11" t="n"/>
    </row>
    <row r="201">
      <c r="A201" s="7" t="n"/>
      <c r="B201" s="7" t="n"/>
      <c r="C201" s="7" t="n"/>
      <c r="D201" s="7" t="n"/>
      <c r="E201" s="7" t="n"/>
      <c r="F201" s="8">
        <f>IF($E201="","",EDATE($E201,12))</f>
        <v/>
      </c>
      <c r="G201" s="9">
        <f>IF($F201="","",$F201-TODAY())</f>
        <v/>
      </c>
      <c r="H201" s="10">
        <f>IF($G201="","",IF($G201&lt;0,"RENEWED/PAST",IF($G201&lt;=60,"ACT NOW",IF($G201&lt;=90,"SCHEDULE","MONITOR"))))</f>
        <v/>
      </c>
      <c r="I201" s="7" t="n"/>
      <c r="J201" s="7" t="n"/>
    </row>
    <row r="202">
      <c r="A202" s="11" t="n"/>
      <c r="B202" s="11" t="n"/>
      <c r="C202" s="11" t="n"/>
      <c r="D202" s="11" t="n"/>
      <c r="E202" s="11" t="n"/>
      <c r="F202" s="12">
        <f>IF($E202="","",EDATE($E202,12))</f>
        <v/>
      </c>
      <c r="G202" s="13">
        <f>IF($F202="","",$F202-TODAY())</f>
        <v/>
      </c>
      <c r="H202" s="14">
        <f>IF($G202="","",IF($G202&lt;0,"RENEWED/PAST",IF($G202&lt;=60,"ACT NOW",IF($G202&lt;=90,"SCHEDULE","MONITOR"))))</f>
        <v/>
      </c>
      <c r="I202" s="11" t="n"/>
      <c r="J202" s="11" t="n"/>
    </row>
    <row r="203">
      <c r="A203" s="7" t="n"/>
      <c r="B203" s="7" t="n"/>
      <c r="C203" s="7" t="n"/>
      <c r="D203" s="7" t="n"/>
      <c r="E203" s="7" t="n"/>
      <c r="F203" s="8">
        <f>IF($E203="","",EDATE($E203,12))</f>
        <v/>
      </c>
      <c r="G203" s="9">
        <f>IF($F203="","",$F203-TODAY())</f>
        <v/>
      </c>
      <c r="H203" s="10">
        <f>IF($G203="","",IF($G203&lt;0,"RENEWED/PAST",IF($G203&lt;=60,"ACT NOW",IF($G203&lt;=90,"SCHEDULE","MONITOR"))))</f>
        <v/>
      </c>
      <c r="I203" s="7" t="n"/>
      <c r="J203" s="7" t="n"/>
    </row>
    <row r="204">
      <c r="A204" s="11" t="n"/>
      <c r="B204" s="11" t="n"/>
      <c r="C204" s="11" t="n"/>
      <c r="D204" s="11" t="n"/>
      <c r="E204" s="11" t="n"/>
      <c r="F204" s="12">
        <f>IF($E204="","",EDATE($E204,12))</f>
        <v/>
      </c>
      <c r="G204" s="13">
        <f>IF($F204="","",$F204-TODAY())</f>
        <v/>
      </c>
      <c r="H204" s="14">
        <f>IF($G204="","",IF($G204&lt;0,"RENEWED/PAST",IF($G204&lt;=60,"ACT NOW",IF($G204&lt;=90,"SCHEDULE","MONITOR"))))</f>
        <v/>
      </c>
      <c r="I204" s="11" t="n"/>
      <c r="J204" s="11" t="n"/>
    </row>
    <row r="205">
      <c r="A205" s="7" t="n"/>
      <c r="B205" s="7" t="n"/>
      <c r="C205" s="7" t="n"/>
      <c r="D205" s="7" t="n"/>
      <c r="E205" s="7" t="n"/>
      <c r="F205" s="8">
        <f>IF($E205="","",EDATE($E205,12))</f>
        <v/>
      </c>
      <c r="G205" s="9">
        <f>IF($F205="","",$F205-TODAY())</f>
        <v/>
      </c>
      <c r="H205" s="10">
        <f>IF($G205="","",IF($G205&lt;0,"RENEWED/PAST",IF($G205&lt;=60,"ACT NOW",IF($G205&lt;=90,"SCHEDULE","MONITOR"))))</f>
        <v/>
      </c>
      <c r="I205" s="7" t="n"/>
      <c r="J205" s="7" t="n"/>
    </row>
    <row r="206">
      <c r="A206" s="11" t="n"/>
      <c r="B206" s="11" t="n"/>
      <c r="C206" s="11" t="n"/>
      <c r="D206" s="11" t="n"/>
      <c r="E206" s="11" t="n"/>
      <c r="F206" s="12">
        <f>IF($E206="","",EDATE($E206,12))</f>
        <v/>
      </c>
      <c r="G206" s="13">
        <f>IF($F206="","",$F206-TODAY())</f>
        <v/>
      </c>
      <c r="H206" s="14">
        <f>IF($G206="","",IF($G206&lt;0,"RENEWED/PAST",IF($G206&lt;=60,"ACT NOW",IF($G206&lt;=90,"SCHEDULE","MONITOR"))))</f>
        <v/>
      </c>
      <c r="I206" s="11" t="n"/>
      <c r="J206" s="11" t="n"/>
    </row>
    <row r="207">
      <c r="A207" s="7" t="n"/>
      <c r="B207" s="7" t="n"/>
      <c r="C207" s="7" t="n"/>
      <c r="D207" s="7" t="n"/>
      <c r="E207" s="7" t="n"/>
      <c r="F207" s="8">
        <f>IF($E207="","",EDATE($E207,12))</f>
        <v/>
      </c>
      <c r="G207" s="9">
        <f>IF($F207="","",$F207-TODAY())</f>
        <v/>
      </c>
      <c r="H207" s="10">
        <f>IF($G207="","",IF($G207&lt;0,"RENEWED/PAST",IF($G207&lt;=60,"ACT NOW",IF($G207&lt;=90,"SCHEDULE","MONITOR"))))</f>
        <v/>
      </c>
      <c r="I207" s="7" t="n"/>
      <c r="J207" s="7" t="n"/>
    </row>
    <row r="208">
      <c r="A208" s="11" t="n"/>
      <c r="B208" s="11" t="n"/>
      <c r="C208" s="11" t="n"/>
      <c r="D208" s="11" t="n"/>
      <c r="E208" s="11" t="n"/>
      <c r="F208" s="12">
        <f>IF($E208="","",EDATE($E208,12))</f>
        <v/>
      </c>
      <c r="G208" s="13">
        <f>IF($F208="","",$F208-TODAY())</f>
        <v/>
      </c>
      <c r="H208" s="14">
        <f>IF($G208="","",IF($G208&lt;0,"RENEWED/PAST",IF($G208&lt;=60,"ACT NOW",IF($G208&lt;=90,"SCHEDULE","MONITOR"))))</f>
        <v/>
      </c>
      <c r="I208" s="11" t="n"/>
      <c r="J208" s="11" t="n"/>
    </row>
  </sheetData>
  <mergeCells count="5">
    <mergeCell ref="A1:J1"/>
    <mergeCell ref="A6:J6"/>
    <mergeCell ref="A3:J3"/>
    <mergeCell ref="A4:J4"/>
    <mergeCell ref="A2:J2"/>
  </mergeCells>
  <conditionalFormatting sqref="H9:H208">
    <cfRule type="cellIs" priority="1" operator="equal" dxfId="0">
      <formula>"ACT NOW"</formula>
    </cfRule>
    <cfRule type="cellIs" priority="2" operator="equal" dxfId="1">
      <formula>"SCHEDULE"</formula>
    </cfRule>
    <cfRule type="cellIs" priority="3" operator="equal" dxfId="2">
      <formula>"MONITOR"</formula>
    </cfRule>
  </conditionalFormatting>
  <conditionalFormatting sqref="G9:G208">
    <cfRule type="cellIs" priority="4" operator="lessThanOrEqual" dxfId="0">
      <formula>60</formula>
    </cfRule>
    <cfRule type="cellIs" priority="5" operator="between" dxfId="3">
      <formula>61</formula>
      <formula>90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58"/>
  <sheetViews>
    <sheetView showGridLines="0" workbookViewId="0">
      <pane ySplit="8" topLeftCell="A9" activePane="bottomLeft" state="frozen"/>
      <selection pane="bottomLeft" activeCell="A1" sqref="A1"/>
    </sheetView>
  </sheetViews>
  <sheetFormatPr baseColWidth="8" defaultRowHeight="15"/>
  <cols>
    <col width="22" customWidth="1" min="1" max="1"/>
    <col width="14" customWidth="1" min="2" max="2"/>
    <col width="20" customWidth="1" min="3" max="3"/>
    <col width="20" customWidth="1" min="4" max="4"/>
    <col width="15" customWidth="1" min="5" max="5"/>
    <col width="14" customWidth="1" min="6" max="6"/>
    <col width="16" customWidth="1" min="7" max="7"/>
    <col width="28" customWidth="1" min="8" max="8"/>
  </cols>
  <sheetData>
    <row r="1" ht="8" customHeight="1">
      <c r="A1" s="1" t="n"/>
    </row>
    <row r="2" ht="40" customHeight="1">
      <c r="A2" s="21" t="inlineStr">
        <is>
          <t>REFERRAL TIMING ENGINE</t>
        </is>
      </c>
    </row>
    <row r="3" ht="20" customHeight="1">
      <c r="A3" s="22" t="inlineStr">
        <is>
          <t>Ask when satisfaction peaks — day 60–90 post-enrollment — not at random</t>
        </is>
      </c>
    </row>
    <row r="4" ht="6" customHeight="1">
      <c r="A4" s="4" t="n"/>
    </row>
    <row r="6" ht="30" customHeight="1">
      <c r="A6" s="5" t="inlineStr">
        <is>
          <t>ⓘ  Client satisfaction peaks 60–90 days after enrollment, once benefits are working but the help is still fresh. This sheet flags exactly who to ask, and when. Fill white columns; the window auto-calculates.</t>
        </is>
      </c>
    </row>
    <row r="8" ht="30" customHeight="1">
      <c r="A8" s="6" t="inlineStr">
        <is>
          <t>Client Name</t>
        </is>
      </c>
      <c r="B8" s="6" t="inlineStr">
        <is>
          <t>Enroll Date</t>
        </is>
      </c>
      <c r="C8" s="6" t="inlineStr">
        <is>
          <t>Ask Window Opens (Day 60)</t>
        </is>
      </c>
      <c r="D8" s="6" t="inlineStr">
        <is>
          <t>Window Closes (Day 90)</t>
        </is>
      </c>
      <c r="E8" s="6" t="inlineStr">
        <is>
          <t>In Window Now?</t>
        </is>
      </c>
      <c r="F8" s="6" t="inlineStr">
        <is>
          <t>Referral Asked?</t>
        </is>
      </c>
      <c r="G8" s="6" t="inlineStr">
        <is>
          <t>Referral Received</t>
        </is>
      </c>
      <c r="H8" s="6" t="inlineStr">
        <is>
          <t>Notes</t>
        </is>
      </c>
    </row>
    <row r="9">
      <c r="A9" s="15" t="inlineStr">
        <is>
          <t>Margaret Ellis</t>
        </is>
      </c>
      <c r="B9" s="8" t="inlineStr">
        <is>
          <t>2025-10-22</t>
        </is>
      </c>
      <c r="C9" s="8">
        <f>IF($B9="","",$B9+60)</f>
        <v/>
      </c>
      <c r="D9" s="8">
        <f>IF($B9="","",$B9+90)</f>
        <v/>
      </c>
      <c r="E9" s="10">
        <f>IF($B9="","",IF(AND(TODAY()&gt;=$C9,TODAY()&lt;=$D9),"ASK NOW",IF(TODAY()&lt;$C9,"too early","window passed")))</f>
        <v/>
      </c>
      <c r="F9" s="15" t="n"/>
      <c r="G9" s="15" t="n"/>
      <c r="H9" s="15" t="n"/>
    </row>
    <row r="10">
      <c r="A10" s="16" t="inlineStr">
        <is>
          <t>Robert Tran</t>
        </is>
      </c>
      <c r="B10" s="12" t="inlineStr">
        <is>
          <t>2025-11-03</t>
        </is>
      </c>
      <c r="C10" s="12">
        <f>IF($B10="","",$B10+60)</f>
        <v/>
      </c>
      <c r="D10" s="12">
        <f>IF($B10="","",$B10+90)</f>
        <v/>
      </c>
      <c r="E10" s="14">
        <f>IF($B10="","",IF(AND(TODAY()&gt;=$C10,TODAY()&lt;=$D10),"ASK NOW",IF(TODAY()&lt;$C10,"too early","window passed")))</f>
        <v/>
      </c>
      <c r="F10" s="16" t="n"/>
      <c r="G10" s="16" t="n"/>
      <c r="H10" s="16" t="n"/>
    </row>
    <row r="11">
      <c r="A11" s="15" t="inlineStr">
        <is>
          <t>Dolores Kim</t>
        </is>
      </c>
      <c r="B11" s="8" t="inlineStr">
        <is>
          <t>2026-01-12</t>
        </is>
      </c>
      <c r="C11" s="8">
        <f>IF($B11="","",$B11+60)</f>
        <v/>
      </c>
      <c r="D11" s="8">
        <f>IF($B11="","",$B11+90)</f>
        <v/>
      </c>
      <c r="E11" s="10">
        <f>IF($B11="","",IF(AND(TODAY()&gt;=$C11,TODAY()&lt;=$D11),"ASK NOW",IF(TODAY()&lt;$C11,"too early","window passed")))</f>
        <v/>
      </c>
      <c r="F11" s="15" t="n"/>
      <c r="G11" s="15" t="n"/>
      <c r="H11" s="15" t="n"/>
    </row>
    <row r="12">
      <c r="A12" s="16" t="n"/>
      <c r="B12" s="16" t="n"/>
      <c r="C12" s="12">
        <f>IF($B12="","",$B12+60)</f>
        <v/>
      </c>
      <c r="D12" s="12">
        <f>IF($B12="","",$B12+90)</f>
        <v/>
      </c>
      <c r="E12" s="14">
        <f>IF($B12="","",IF(AND(TODAY()&gt;=$C12,TODAY()&lt;=$D12),"ASK NOW",IF(TODAY()&lt;$C12,"too early","window passed")))</f>
        <v/>
      </c>
      <c r="F12" s="16" t="n"/>
      <c r="G12" s="16" t="n"/>
      <c r="H12" s="16" t="n"/>
    </row>
    <row r="13">
      <c r="A13" s="15" t="n"/>
      <c r="B13" s="15" t="n"/>
      <c r="C13" s="8">
        <f>IF($B13="","",$B13+60)</f>
        <v/>
      </c>
      <c r="D13" s="8">
        <f>IF($B13="","",$B13+90)</f>
        <v/>
      </c>
      <c r="E13" s="10">
        <f>IF($B13="","",IF(AND(TODAY()&gt;=$C13,TODAY()&lt;=$D13),"ASK NOW",IF(TODAY()&lt;$C13,"too early","window passed")))</f>
        <v/>
      </c>
      <c r="F13" s="15" t="n"/>
      <c r="G13" s="15" t="n"/>
      <c r="H13" s="15" t="n"/>
    </row>
    <row r="14">
      <c r="A14" s="16" t="n"/>
      <c r="B14" s="16" t="n"/>
      <c r="C14" s="12">
        <f>IF($B14="","",$B14+60)</f>
        <v/>
      </c>
      <c r="D14" s="12">
        <f>IF($B14="","",$B14+90)</f>
        <v/>
      </c>
      <c r="E14" s="14">
        <f>IF($B14="","",IF(AND(TODAY()&gt;=$C14,TODAY()&lt;=$D14),"ASK NOW",IF(TODAY()&lt;$C14,"too early","window passed")))</f>
        <v/>
      </c>
      <c r="F14" s="16" t="n"/>
      <c r="G14" s="16" t="n"/>
      <c r="H14" s="16" t="n"/>
    </row>
    <row r="15">
      <c r="A15" s="15" t="n"/>
      <c r="B15" s="15" t="n"/>
      <c r="C15" s="8">
        <f>IF($B15="","",$B15+60)</f>
        <v/>
      </c>
      <c r="D15" s="8">
        <f>IF($B15="","",$B15+90)</f>
        <v/>
      </c>
      <c r="E15" s="10">
        <f>IF($B15="","",IF(AND(TODAY()&gt;=$C15,TODAY()&lt;=$D15),"ASK NOW",IF(TODAY()&lt;$C15,"too early","window passed")))</f>
        <v/>
      </c>
      <c r="F15" s="15" t="n"/>
      <c r="G15" s="15" t="n"/>
      <c r="H15" s="15" t="n"/>
    </row>
    <row r="16">
      <c r="A16" s="16" t="n"/>
      <c r="B16" s="16" t="n"/>
      <c r="C16" s="12">
        <f>IF($B16="","",$B16+60)</f>
        <v/>
      </c>
      <c r="D16" s="12">
        <f>IF($B16="","",$B16+90)</f>
        <v/>
      </c>
      <c r="E16" s="14">
        <f>IF($B16="","",IF(AND(TODAY()&gt;=$C16,TODAY()&lt;=$D16),"ASK NOW",IF(TODAY()&lt;$C16,"too early","window passed")))</f>
        <v/>
      </c>
      <c r="F16" s="16" t="n"/>
      <c r="G16" s="16" t="n"/>
      <c r="H16" s="16" t="n"/>
    </row>
    <row r="17">
      <c r="A17" s="15" t="n"/>
      <c r="B17" s="15" t="n"/>
      <c r="C17" s="8">
        <f>IF($B17="","",$B17+60)</f>
        <v/>
      </c>
      <c r="D17" s="8">
        <f>IF($B17="","",$B17+90)</f>
        <v/>
      </c>
      <c r="E17" s="10">
        <f>IF($B17="","",IF(AND(TODAY()&gt;=$C17,TODAY()&lt;=$D17),"ASK NOW",IF(TODAY()&lt;$C17,"too early","window passed")))</f>
        <v/>
      </c>
      <c r="F17" s="15" t="n"/>
      <c r="G17" s="15" t="n"/>
      <c r="H17" s="15" t="n"/>
    </row>
    <row r="18">
      <c r="A18" s="16" t="n"/>
      <c r="B18" s="16" t="n"/>
      <c r="C18" s="12">
        <f>IF($B18="","",$B18+60)</f>
        <v/>
      </c>
      <c r="D18" s="12">
        <f>IF($B18="","",$B18+90)</f>
        <v/>
      </c>
      <c r="E18" s="14">
        <f>IF($B18="","",IF(AND(TODAY()&gt;=$C18,TODAY()&lt;=$D18),"ASK NOW",IF(TODAY()&lt;$C18,"too early","window passed")))</f>
        <v/>
      </c>
      <c r="F18" s="16" t="n"/>
      <c r="G18" s="16" t="n"/>
      <c r="H18" s="16" t="n"/>
    </row>
    <row r="19">
      <c r="A19" s="15" t="n"/>
      <c r="B19" s="15" t="n"/>
      <c r="C19" s="8">
        <f>IF($B19="","",$B19+60)</f>
        <v/>
      </c>
      <c r="D19" s="8">
        <f>IF($B19="","",$B19+90)</f>
        <v/>
      </c>
      <c r="E19" s="10">
        <f>IF($B19="","",IF(AND(TODAY()&gt;=$C19,TODAY()&lt;=$D19),"ASK NOW",IF(TODAY()&lt;$C19,"too early","window passed")))</f>
        <v/>
      </c>
      <c r="F19" s="15" t="n"/>
      <c r="G19" s="15" t="n"/>
      <c r="H19" s="15" t="n"/>
    </row>
    <row r="20">
      <c r="A20" s="16" t="n"/>
      <c r="B20" s="16" t="n"/>
      <c r="C20" s="12">
        <f>IF($B20="","",$B20+60)</f>
        <v/>
      </c>
      <c r="D20" s="12">
        <f>IF($B20="","",$B20+90)</f>
        <v/>
      </c>
      <c r="E20" s="14">
        <f>IF($B20="","",IF(AND(TODAY()&gt;=$C20,TODAY()&lt;=$D20),"ASK NOW",IF(TODAY()&lt;$C20,"too early","window passed")))</f>
        <v/>
      </c>
      <c r="F20" s="16" t="n"/>
      <c r="G20" s="16" t="n"/>
      <c r="H20" s="16" t="n"/>
    </row>
    <row r="21">
      <c r="A21" s="15" t="n"/>
      <c r="B21" s="15" t="n"/>
      <c r="C21" s="8">
        <f>IF($B21="","",$B21+60)</f>
        <v/>
      </c>
      <c r="D21" s="8">
        <f>IF($B21="","",$B21+90)</f>
        <v/>
      </c>
      <c r="E21" s="10">
        <f>IF($B21="","",IF(AND(TODAY()&gt;=$C21,TODAY()&lt;=$D21),"ASK NOW",IF(TODAY()&lt;$C21,"too early","window passed")))</f>
        <v/>
      </c>
      <c r="F21" s="15" t="n"/>
      <c r="G21" s="15" t="n"/>
      <c r="H21" s="15" t="n"/>
    </row>
    <row r="22">
      <c r="A22" s="16" t="n"/>
      <c r="B22" s="16" t="n"/>
      <c r="C22" s="12">
        <f>IF($B22="","",$B22+60)</f>
        <v/>
      </c>
      <c r="D22" s="12">
        <f>IF($B22="","",$B22+90)</f>
        <v/>
      </c>
      <c r="E22" s="14">
        <f>IF($B22="","",IF(AND(TODAY()&gt;=$C22,TODAY()&lt;=$D22),"ASK NOW",IF(TODAY()&lt;$C22,"too early","window passed")))</f>
        <v/>
      </c>
      <c r="F22" s="16" t="n"/>
      <c r="G22" s="16" t="n"/>
      <c r="H22" s="16" t="n"/>
    </row>
    <row r="23">
      <c r="A23" s="15" t="n"/>
      <c r="B23" s="15" t="n"/>
      <c r="C23" s="8">
        <f>IF($B23="","",$B23+60)</f>
        <v/>
      </c>
      <c r="D23" s="8">
        <f>IF($B23="","",$B23+90)</f>
        <v/>
      </c>
      <c r="E23" s="10">
        <f>IF($B23="","",IF(AND(TODAY()&gt;=$C23,TODAY()&lt;=$D23),"ASK NOW",IF(TODAY()&lt;$C23,"too early","window passed")))</f>
        <v/>
      </c>
      <c r="F23" s="15" t="n"/>
      <c r="G23" s="15" t="n"/>
      <c r="H23" s="15" t="n"/>
    </row>
    <row r="24">
      <c r="A24" s="16" t="n"/>
      <c r="B24" s="16" t="n"/>
      <c r="C24" s="12">
        <f>IF($B24="","",$B24+60)</f>
        <v/>
      </c>
      <c r="D24" s="12">
        <f>IF($B24="","",$B24+90)</f>
        <v/>
      </c>
      <c r="E24" s="14">
        <f>IF($B24="","",IF(AND(TODAY()&gt;=$C24,TODAY()&lt;=$D24),"ASK NOW",IF(TODAY()&lt;$C24,"too early","window passed")))</f>
        <v/>
      </c>
      <c r="F24" s="16" t="n"/>
      <c r="G24" s="16" t="n"/>
      <c r="H24" s="16" t="n"/>
    </row>
    <row r="25">
      <c r="A25" s="15" t="n"/>
      <c r="B25" s="15" t="n"/>
      <c r="C25" s="8">
        <f>IF($B25="","",$B25+60)</f>
        <v/>
      </c>
      <c r="D25" s="8">
        <f>IF($B25="","",$B25+90)</f>
        <v/>
      </c>
      <c r="E25" s="10">
        <f>IF($B25="","",IF(AND(TODAY()&gt;=$C25,TODAY()&lt;=$D25),"ASK NOW",IF(TODAY()&lt;$C25,"too early","window passed")))</f>
        <v/>
      </c>
      <c r="F25" s="15" t="n"/>
      <c r="G25" s="15" t="n"/>
      <c r="H25" s="15" t="n"/>
    </row>
    <row r="26">
      <c r="A26" s="16" t="n"/>
      <c r="B26" s="16" t="n"/>
      <c r="C26" s="12">
        <f>IF($B26="","",$B26+60)</f>
        <v/>
      </c>
      <c r="D26" s="12">
        <f>IF($B26="","",$B26+90)</f>
        <v/>
      </c>
      <c r="E26" s="14">
        <f>IF($B26="","",IF(AND(TODAY()&gt;=$C26,TODAY()&lt;=$D26),"ASK NOW",IF(TODAY()&lt;$C26,"too early","window passed")))</f>
        <v/>
      </c>
      <c r="F26" s="16" t="n"/>
      <c r="G26" s="16" t="n"/>
      <c r="H26" s="16" t="n"/>
    </row>
    <row r="27">
      <c r="A27" s="15" t="n"/>
      <c r="B27" s="15" t="n"/>
      <c r="C27" s="8">
        <f>IF($B27="","",$B27+60)</f>
        <v/>
      </c>
      <c r="D27" s="8">
        <f>IF($B27="","",$B27+90)</f>
        <v/>
      </c>
      <c r="E27" s="10">
        <f>IF($B27="","",IF(AND(TODAY()&gt;=$C27,TODAY()&lt;=$D27),"ASK NOW",IF(TODAY()&lt;$C27,"too early","window passed")))</f>
        <v/>
      </c>
      <c r="F27" s="15" t="n"/>
      <c r="G27" s="15" t="n"/>
      <c r="H27" s="15" t="n"/>
    </row>
    <row r="28">
      <c r="A28" s="16" t="n"/>
      <c r="B28" s="16" t="n"/>
      <c r="C28" s="12">
        <f>IF($B28="","",$B28+60)</f>
        <v/>
      </c>
      <c r="D28" s="12">
        <f>IF($B28="","",$B28+90)</f>
        <v/>
      </c>
      <c r="E28" s="14">
        <f>IF($B28="","",IF(AND(TODAY()&gt;=$C28,TODAY()&lt;=$D28),"ASK NOW",IF(TODAY()&lt;$C28,"too early","window passed")))</f>
        <v/>
      </c>
      <c r="F28" s="16" t="n"/>
      <c r="G28" s="16" t="n"/>
      <c r="H28" s="16" t="n"/>
    </row>
    <row r="29">
      <c r="A29" s="15" t="n"/>
      <c r="B29" s="15" t="n"/>
      <c r="C29" s="8">
        <f>IF($B29="","",$B29+60)</f>
        <v/>
      </c>
      <c r="D29" s="8">
        <f>IF($B29="","",$B29+90)</f>
        <v/>
      </c>
      <c r="E29" s="10">
        <f>IF($B29="","",IF(AND(TODAY()&gt;=$C29,TODAY()&lt;=$D29),"ASK NOW",IF(TODAY()&lt;$C29,"too early","window passed")))</f>
        <v/>
      </c>
      <c r="F29" s="15" t="n"/>
      <c r="G29" s="15" t="n"/>
      <c r="H29" s="15" t="n"/>
    </row>
    <row r="30">
      <c r="A30" s="16" t="n"/>
      <c r="B30" s="16" t="n"/>
      <c r="C30" s="12">
        <f>IF($B30="","",$B30+60)</f>
        <v/>
      </c>
      <c r="D30" s="12">
        <f>IF($B30="","",$B30+90)</f>
        <v/>
      </c>
      <c r="E30" s="14">
        <f>IF($B30="","",IF(AND(TODAY()&gt;=$C30,TODAY()&lt;=$D30),"ASK NOW",IF(TODAY()&lt;$C30,"too early","window passed")))</f>
        <v/>
      </c>
      <c r="F30" s="16" t="n"/>
      <c r="G30" s="16" t="n"/>
      <c r="H30" s="16" t="n"/>
    </row>
    <row r="31">
      <c r="A31" s="15" t="n"/>
      <c r="B31" s="15" t="n"/>
      <c r="C31" s="8">
        <f>IF($B31="","",$B31+60)</f>
        <v/>
      </c>
      <c r="D31" s="8">
        <f>IF($B31="","",$B31+90)</f>
        <v/>
      </c>
      <c r="E31" s="10">
        <f>IF($B31="","",IF(AND(TODAY()&gt;=$C31,TODAY()&lt;=$D31),"ASK NOW",IF(TODAY()&lt;$C31,"too early","window passed")))</f>
        <v/>
      </c>
      <c r="F31" s="15" t="n"/>
      <c r="G31" s="15" t="n"/>
      <c r="H31" s="15" t="n"/>
    </row>
    <row r="32">
      <c r="A32" s="16" t="n"/>
      <c r="B32" s="16" t="n"/>
      <c r="C32" s="12">
        <f>IF($B32="","",$B32+60)</f>
        <v/>
      </c>
      <c r="D32" s="12">
        <f>IF($B32="","",$B32+90)</f>
        <v/>
      </c>
      <c r="E32" s="14">
        <f>IF($B32="","",IF(AND(TODAY()&gt;=$C32,TODAY()&lt;=$D32),"ASK NOW",IF(TODAY()&lt;$C32,"too early","window passed")))</f>
        <v/>
      </c>
      <c r="F32" s="16" t="n"/>
      <c r="G32" s="16" t="n"/>
      <c r="H32" s="16" t="n"/>
    </row>
    <row r="33">
      <c r="A33" s="15" t="n"/>
      <c r="B33" s="15" t="n"/>
      <c r="C33" s="8">
        <f>IF($B33="","",$B33+60)</f>
        <v/>
      </c>
      <c r="D33" s="8">
        <f>IF($B33="","",$B33+90)</f>
        <v/>
      </c>
      <c r="E33" s="10">
        <f>IF($B33="","",IF(AND(TODAY()&gt;=$C33,TODAY()&lt;=$D33),"ASK NOW",IF(TODAY()&lt;$C33,"too early","window passed")))</f>
        <v/>
      </c>
      <c r="F33" s="15" t="n"/>
      <c r="G33" s="15" t="n"/>
      <c r="H33" s="15" t="n"/>
    </row>
    <row r="34">
      <c r="A34" s="16" t="n"/>
      <c r="B34" s="16" t="n"/>
      <c r="C34" s="12">
        <f>IF($B34="","",$B34+60)</f>
        <v/>
      </c>
      <c r="D34" s="12">
        <f>IF($B34="","",$B34+90)</f>
        <v/>
      </c>
      <c r="E34" s="14">
        <f>IF($B34="","",IF(AND(TODAY()&gt;=$C34,TODAY()&lt;=$D34),"ASK NOW",IF(TODAY()&lt;$C34,"too early","window passed")))</f>
        <v/>
      </c>
      <c r="F34" s="16" t="n"/>
      <c r="G34" s="16" t="n"/>
      <c r="H34" s="16" t="n"/>
    </row>
    <row r="35">
      <c r="A35" s="15" t="n"/>
      <c r="B35" s="15" t="n"/>
      <c r="C35" s="8">
        <f>IF($B35="","",$B35+60)</f>
        <v/>
      </c>
      <c r="D35" s="8">
        <f>IF($B35="","",$B35+90)</f>
        <v/>
      </c>
      <c r="E35" s="10">
        <f>IF($B35="","",IF(AND(TODAY()&gt;=$C35,TODAY()&lt;=$D35),"ASK NOW",IF(TODAY()&lt;$C35,"too early","window passed")))</f>
        <v/>
      </c>
      <c r="F35" s="15" t="n"/>
      <c r="G35" s="15" t="n"/>
      <c r="H35" s="15" t="n"/>
    </row>
    <row r="36">
      <c r="A36" s="16" t="n"/>
      <c r="B36" s="16" t="n"/>
      <c r="C36" s="12">
        <f>IF($B36="","",$B36+60)</f>
        <v/>
      </c>
      <c r="D36" s="12">
        <f>IF($B36="","",$B36+90)</f>
        <v/>
      </c>
      <c r="E36" s="14">
        <f>IF($B36="","",IF(AND(TODAY()&gt;=$C36,TODAY()&lt;=$D36),"ASK NOW",IF(TODAY()&lt;$C36,"too early","window passed")))</f>
        <v/>
      </c>
      <c r="F36" s="16" t="n"/>
      <c r="G36" s="16" t="n"/>
      <c r="H36" s="16" t="n"/>
    </row>
    <row r="37">
      <c r="A37" s="15" t="n"/>
      <c r="B37" s="15" t="n"/>
      <c r="C37" s="8">
        <f>IF($B37="","",$B37+60)</f>
        <v/>
      </c>
      <c r="D37" s="8">
        <f>IF($B37="","",$B37+90)</f>
        <v/>
      </c>
      <c r="E37" s="10">
        <f>IF($B37="","",IF(AND(TODAY()&gt;=$C37,TODAY()&lt;=$D37),"ASK NOW",IF(TODAY()&lt;$C37,"too early","window passed")))</f>
        <v/>
      </c>
      <c r="F37" s="15" t="n"/>
      <c r="G37" s="15" t="n"/>
      <c r="H37" s="15" t="n"/>
    </row>
    <row r="38">
      <c r="A38" s="16" t="n"/>
      <c r="B38" s="16" t="n"/>
      <c r="C38" s="12">
        <f>IF($B38="","",$B38+60)</f>
        <v/>
      </c>
      <c r="D38" s="12">
        <f>IF($B38="","",$B38+90)</f>
        <v/>
      </c>
      <c r="E38" s="14">
        <f>IF($B38="","",IF(AND(TODAY()&gt;=$C38,TODAY()&lt;=$D38),"ASK NOW",IF(TODAY()&lt;$C38,"too early","window passed")))</f>
        <v/>
      </c>
      <c r="F38" s="16" t="n"/>
      <c r="G38" s="16" t="n"/>
      <c r="H38" s="16" t="n"/>
    </row>
    <row r="39">
      <c r="A39" s="15" t="n"/>
      <c r="B39" s="15" t="n"/>
      <c r="C39" s="8">
        <f>IF($B39="","",$B39+60)</f>
        <v/>
      </c>
      <c r="D39" s="8">
        <f>IF($B39="","",$B39+90)</f>
        <v/>
      </c>
      <c r="E39" s="10">
        <f>IF($B39="","",IF(AND(TODAY()&gt;=$C39,TODAY()&lt;=$D39),"ASK NOW",IF(TODAY()&lt;$C39,"too early","window passed")))</f>
        <v/>
      </c>
      <c r="F39" s="15" t="n"/>
      <c r="G39" s="15" t="n"/>
      <c r="H39" s="15" t="n"/>
    </row>
    <row r="40">
      <c r="A40" s="16" t="n"/>
      <c r="B40" s="16" t="n"/>
      <c r="C40" s="12">
        <f>IF($B40="","",$B40+60)</f>
        <v/>
      </c>
      <c r="D40" s="12">
        <f>IF($B40="","",$B40+90)</f>
        <v/>
      </c>
      <c r="E40" s="14">
        <f>IF($B40="","",IF(AND(TODAY()&gt;=$C40,TODAY()&lt;=$D40),"ASK NOW",IF(TODAY()&lt;$C40,"too early","window passed")))</f>
        <v/>
      </c>
      <c r="F40" s="16" t="n"/>
      <c r="G40" s="16" t="n"/>
      <c r="H40" s="16" t="n"/>
    </row>
    <row r="41">
      <c r="A41" s="15" t="n"/>
      <c r="B41" s="15" t="n"/>
      <c r="C41" s="8">
        <f>IF($B41="","",$B41+60)</f>
        <v/>
      </c>
      <c r="D41" s="8">
        <f>IF($B41="","",$B41+90)</f>
        <v/>
      </c>
      <c r="E41" s="10">
        <f>IF($B41="","",IF(AND(TODAY()&gt;=$C41,TODAY()&lt;=$D41),"ASK NOW",IF(TODAY()&lt;$C41,"too early","window passed")))</f>
        <v/>
      </c>
      <c r="F41" s="15" t="n"/>
      <c r="G41" s="15" t="n"/>
      <c r="H41" s="15" t="n"/>
    </row>
    <row r="42">
      <c r="A42" s="16" t="n"/>
      <c r="B42" s="16" t="n"/>
      <c r="C42" s="12">
        <f>IF($B42="","",$B42+60)</f>
        <v/>
      </c>
      <c r="D42" s="12">
        <f>IF($B42="","",$B42+90)</f>
        <v/>
      </c>
      <c r="E42" s="14">
        <f>IF($B42="","",IF(AND(TODAY()&gt;=$C42,TODAY()&lt;=$D42),"ASK NOW",IF(TODAY()&lt;$C42,"too early","window passed")))</f>
        <v/>
      </c>
      <c r="F42" s="16" t="n"/>
      <c r="G42" s="16" t="n"/>
      <c r="H42" s="16" t="n"/>
    </row>
    <row r="43">
      <c r="A43" s="15" t="n"/>
      <c r="B43" s="15" t="n"/>
      <c r="C43" s="8">
        <f>IF($B43="","",$B43+60)</f>
        <v/>
      </c>
      <c r="D43" s="8">
        <f>IF($B43="","",$B43+90)</f>
        <v/>
      </c>
      <c r="E43" s="10">
        <f>IF($B43="","",IF(AND(TODAY()&gt;=$C43,TODAY()&lt;=$D43),"ASK NOW",IF(TODAY()&lt;$C43,"too early","window passed")))</f>
        <v/>
      </c>
      <c r="F43" s="15" t="n"/>
      <c r="G43" s="15" t="n"/>
      <c r="H43" s="15" t="n"/>
    </row>
    <row r="44">
      <c r="A44" s="16" t="n"/>
      <c r="B44" s="16" t="n"/>
      <c r="C44" s="12">
        <f>IF($B44="","",$B44+60)</f>
        <v/>
      </c>
      <c r="D44" s="12">
        <f>IF($B44="","",$B44+90)</f>
        <v/>
      </c>
      <c r="E44" s="14">
        <f>IF($B44="","",IF(AND(TODAY()&gt;=$C44,TODAY()&lt;=$D44),"ASK NOW",IF(TODAY()&lt;$C44,"too early","window passed")))</f>
        <v/>
      </c>
      <c r="F44" s="16" t="n"/>
      <c r="G44" s="16" t="n"/>
      <c r="H44" s="16" t="n"/>
    </row>
    <row r="45">
      <c r="A45" s="15" t="n"/>
      <c r="B45" s="15" t="n"/>
      <c r="C45" s="8">
        <f>IF($B45="","",$B45+60)</f>
        <v/>
      </c>
      <c r="D45" s="8">
        <f>IF($B45="","",$B45+90)</f>
        <v/>
      </c>
      <c r="E45" s="10">
        <f>IF($B45="","",IF(AND(TODAY()&gt;=$C45,TODAY()&lt;=$D45),"ASK NOW",IF(TODAY()&lt;$C45,"too early","window passed")))</f>
        <v/>
      </c>
      <c r="F45" s="15" t="n"/>
      <c r="G45" s="15" t="n"/>
      <c r="H45" s="15" t="n"/>
    </row>
    <row r="46">
      <c r="A46" s="16" t="n"/>
      <c r="B46" s="16" t="n"/>
      <c r="C46" s="12">
        <f>IF($B46="","",$B46+60)</f>
        <v/>
      </c>
      <c r="D46" s="12">
        <f>IF($B46="","",$B46+90)</f>
        <v/>
      </c>
      <c r="E46" s="14">
        <f>IF($B46="","",IF(AND(TODAY()&gt;=$C46,TODAY()&lt;=$D46),"ASK NOW",IF(TODAY()&lt;$C46,"too early","window passed")))</f>
        <v/>
      </c>
      <c r="F46" s="16" t="n"/>
      <c r="G46" s="16" t="n"/>
      <c r="H46" s="16" t="n"/>
    </row>
    <row r="47">
      <c r="A47" s="15" t="n"/>
      <c r="B47" s="15" t="n"/>
      <c r="C47" s="8">
        <f>IF($B47="","",$B47+60)</f>
        <v/>
      </c>
      <c r="D47" s="8">
        <f>IF($B47="","",$B47+90)</f>
        <v/>
      </c>
      <c r="E47" s="10">
        <f>IF($B47="","",IF(AND(TODAY()&gt;=$C47,TODAY()&lt;=$D47),"ASK NOW",IF(TODAY()&lt;$C47,"too early","window passed")))</f>
        <v/>
      </c>
      <c r="F47" s="15" t="n"/>
      <c r="G47" s="15" t="n"/>
      <c r="H47" s="15" t="n"/>
    </row>
    <row r="48">
      <c r="A48" s="16" t="n"/>
      <c r="B48" s="16" t="n"/>
      <c r="C48" s="12">
        <f>IF($B48="","",$B48+60)</f>
        <v/>
      </c>
      <c r="D48" s="12">
        <f>IF($B48="","",$B48+90)</f>
        <v/>
      </c>
      <c r="E48" s="14">
        <f>IF($B48="","",IF(AND(TODAY()&gt;=$C48,TODAY()&lt;=$D48),"ASK NOW",IF(TODAY()&lt;$C48,"too early","window passed")))</f>
        <v/>
      </c>
      <c r="F48" s="16" t="n"/>
      <c r="G48" s="16" t="n"/>
      <c r="H48" s="16" t="n"/>
    </row>
    <row r="49">
      <c r="A49" s="15" t="n"/>
      <c r="B49" s="15" t="n"/>
      <c r="C49" s="8">
        <f>IF($B49="","",$B49+60)</f>
        <v/>
      </c>
      <c r="D49" s="8">
        <f>IF($B49="","",$B49+90)</f>
        <v/>
      </c>
      <c r="E49" s="10">
        <f>IF($B49="","",IF(AND(TODAY()&gt;=$C49,TODAY()&lt;=$D49),"ASK NOW",IF(TODAY()&lt;$C49,"too early","window passed")))</f>
        <v/>
      </c>
      <c r="F49" s="15" t="n"/>
      <c r="G49" s="15" t="n"/>
      <c r="H49" s="15" t="n"/>
    </row>
    <row r="50">
      <c r="A50" s="16" t="n"/>
      <c r="B50" s="16" t="n"/>
      <c r="C50" s="12">
        <f>IF($B50="","",$B50+60)</f>
        <v/>
      </c>
      <c r="D50" s="12">
        <f>IF($B50="","",$B50+90)</f>
        <v/>
      </c>
      <c r="E50" s="14">
        <f>IF($B50="","",IF(AND(TODAY()&gt;=$C50,TODAY()&lt;=$D50),"ASK NOW",IF(TODAY()&lt;$C50,"too early","window passed")))</f>
        <v/>
      </c>
      <c r="F50" s="16" t="n"/>
      <c r="G50" s="16" t="n"/>
      <c r="H50" s="16" t="n"/>
    </row>
    <row r="51">
      <c r="A51" s="15" t="n"/>
      <c r="B51" s="15" t="n"/>
      <c r="C51" s="8">
        <f>IF($B51="","",$B51+60)</f>
        <v/>
      </c>
      <c r="D51" s="8">
        <f>IF($B51="","",$B51+90)</f>
        <v/>
      </c>
      <c r="E51" s="10">
        <f>IF($B51="","",IF(AND(TODAY()&gt;=$C51,TODAY()&lt;=$D51),"ASK NOW",IF(TODAY()&lt;$C51,"too early","window passed")))</f>
        <v/>
      </c>
      <c r="F51" s="15" t="n"/>
      <c r="G51" s="15" t="n"/>
      <c r="H51" s="15" t="n"/>
    </row>
    <row r="52">
      <c r="A52" s="16" t="n"/>
      <c r="B52" s="16" t="n"/>
      <c r="C52" s="12">
        <f>IF($B52="","",$B52+60)</f>
        <v/>
      </c>
      <c r="D52" s="12">
        <f>IF($B52="","",$B52+90)</f>
        <v/>
      </c>
      <c r="E52" s="14">
        <f>IF($B52="","",IF(AND(TODAY()&gt;=$C52,TODAY()&lt;=$D52),"ASK NOW",IF(TODAY()&lt;$C52,"too early","window passed")))</f>
        <v/>
      </c>
      <c r="F52" s="16" t="n"/>
      <c r="G52" s="16" t="n"/>
      <c r="H52" s="16" t="n"/>
    </row>
    <row r="53">
      <c r="A53" s="15" t="n"/>
      <c r="B53" s="15" t="n"/>
      <c r="C53" s="8">
        <f>IF($B53="","",$B53+60)</f>
        <v/>
      </c>
      <c r="D53" s="8">
        <f>IF($B53="","",$B53+90)</f>
        <v/>
      </c>
      <c r="E53" s="10">
        <f>IF($B53="","",IF(AND(TODAY()&gt;=$C53,TODAY()&lt;=$D53),"ASK NOW",IF(TODAY()&lt;$C53,"too early","window passed")))</f>
        <v/>
      </c>
      <c r="F53" s="15" t="n"/>
      <c r="G53" s="15" t="n"/>
      <c r="H53" s="15" t="n"/>
    </row>
    <row r="54">
      <c r="A54" s="16" t="n"/>
      <c r="B54" s="16" t="n"/>
      <c r="C54" s="12">
        <f>IF($B54="","",$B54+60)</f>
        <v/>
      </c>
      <c r="D54" s="12">
        <f>IF($B54="","",$B54+90)</f>
        <v/>
      </c>
      <c r="E54" s="14">
        <f>IF($B54="","",IF(AND(TODAY()&gt;=$C54,TODAY()&lt;=$D54),"ASK NOW",IF(TODAY()&lt;$C54,"too early","window passed")))</f>
        <v/>
      </c>
      <c r="F54" s="16" t="n"/>
      <c r="G54" s="16" t="n"/>
      <c r="H54" s="16" t="n"/>
    </row>
    <row r="55">
      <c r="A55" s="15" t="n"/>
      <c r="B55" s="15" t="n"/>
      <c r="C55" s="8">
        <f>IF($B55="","",$B55+60)</f>
        <v/>
      </c>
      <c r="D55" s="8">
        <f>IF($B55="","",$B55+90)</f>
        <v/>
      </c>
      <c r="E55" s="10">
        <f>IF($B55="","",IF(AND(TODAY()&gt;=$C55,TODAY()&lt;=$D55),"ASK NOW",IF(TODAY()&lt;$C55,"too early","window passed")))</f>
        <v/>
      </c>
      <c r="F55" s="15" t="n"/>
      <c r="G55" s="15" t="n"/>
      <c r="H55" s="15" t="n"/>
    </row>
    <row r="56">
      <c r="A56" s="16" t="n"/>
      <c r="B56" s="16" t="n"/>
      <c r="C56" s="12">
        <f>IF($B56="","",$B56+60)</f>
        <v/>
      </c>
      <c r="D56" s="12">
        <f>IF($B56="","",$B56+90)</f>
        <v/>
      </c>
      <c r="E56" s="14">
        <f>IF($B56="","",IF(AND(TODAY()&gt;=$C56,TODAY()&lt;=$D56),"ASK NOW",IF(TODAY()&lt;$C56,"too early","window passed")))</f>
        <v/>
      </c>
      <c r="F56" s="16" t="n"/>
      <c r="G56" s="16" t="n"/>
      <c r="H56" s="16" t="n"/>
    </row>
    <row r="57">
      <c r="A57" s="15" t="n"/>
      <c r="B57" s="15" t="n"/>
      <c r="C57" s="8">
        <f>IF($B57="","",$B57+60)</f>
        <v/>
      </c>
      <c r="D57" s="8">
        <f>IF($B57="","",$B57+90)</f>
        <v/>
      </c>
      <c r="E57" s="10">
        <f>IF($B57="","",IF(AND(TODAY()&gt;=$C57,TODAY()&lt;=$D57),"ASK NOW",IF(TODAY()&lt;$C57,"too early","window passed")))</f>
        <v/>
      </c>
      <c r="F57" s="15" t="n"/>
      <c r="G57" s="15" t="n"/>
      <c r="H57" s="15" t="n"/>
    </row>
    <row r="58">
      <c r="A58" s="16" t="n"/>
      <c r="B58" s="16" t="n"/>
      <c r="C58" s="12">
        <f>IF($B58="","",$B58+60)</f>
        <v/>
      </c>
      <c r="D58" s="12">
        <f>IF($B58="","",$B58+90)</f>
        <v/>
      </c>
      <c r="E58" s="14">
        <f>IF($B58="","",IF(AND(TODAY()&gt;=$C58,TODAY()&lt;=$D58),"ASK NOW",IF(TODAY()&lt;$C58,"too early","window passed")))</f>
        <v/>
      </c>
      <c r="F58" s="16" t="n"/>
      <c r="G58" s="16" t="n"/>
      <c r="H58" s="16" t="n"/>
    </row>
    <row r="59">
      <c r="A59" s="15" t="n"/>
      <c r="B59" s="15" t="n"/>
      <c r="C59" s="8">
        <f>IF($B59="","",$B59+60)</f>
        <v/>
      </c>
      <c r="D59" s="8">
        <f>IF($B59="","",$B59+90)</f>
        <v/>
      </c>
      <c r="E59" s="10">
        <f>IF($B59="","",IF(AND(TODAY()&gt;=$C59,TODAY()&lt;=$D59),"ASK NOW",IF(TODAY()&lt;$C59,"too early","window passed")))</f>
        <v/>
      </c>
      <c r="F59" s="15" t="n"/>
      <c r="G59" s="15" t="n"/>
      <c r="H59" s="15" t="n"/>
    </row>
    <row r="60">
      <c r="A60" s="16" t="n"/>
      <c r="B60" s="16" t="n"/>
      <c r="C60" s="12">
        <f>IF($B60="","",$B60+60)</f>
        <v/>
      </c>
      <c r="D60" s="12">
        <f>IF($B60="","",$B60+90)</f>
        <v/>
      </c>
      <c r="E60" s="14">
        <f>IF($B60="","",IF(AND(TODAY()&gt;=$C60,TODAY()&lt;=$D60),"ASK NOW",IF(TODAY()&lt;$C60,"too early","window passed")))</f>
        <v/>
      </c>
      <c r="F60" s="16" t="n"/>
      <c r="G60" s="16" t="n"/>
      <c r="H60" s="16" t="n"/>
    </row>
    <row r="61">
      <c r="A61" s="15" t="n"/>
      <c r="B61" s="15" t="n"/>
      <c r="C61" s="8">
        <f>IF($B61="","",$B61+60)</f>
        <v/>
      </c>
      <c r="D61" s="8">
        <f>IF($B61="","",$B61+90)</f>
        <v/>
      </c>
      <c r="E61" s="10">
        <f>IF($B61="","",IF(AND(TODAY()&gt;=$C61,TODAY()&lt;=$D61),"ASK NOW",IF(TODAY()&lt;$C61,"too early","window passed")))</f>
        <v/>
      </c>
      <c r="F61" s="15" t="n"/>
      <c r="G61" s="15" t="n"/>
      <c r="H61" s="15" t="n"/>
    </row>
    <row r="62">
      <c r="A62" s="16" t="n"/>
      <c r="B62" s="16" t="n"/>
      <c r="C62" s="12">
        <f>IF($B62="","",$B62+60)</f>
        <v/>
      </c>
      <c r="D62" s="12">
        <f>IF($B62="","",$B62+90)</f>
        <v/>
      </c>
      <c r="E62" s="14">
        <f>IF($B62="","",IF(AND(TODAY()&gt;=$C62,TODAY()&lt;=$D62),"ASK NOW",IF(TODAY()&lt;$C62,"too early","window passed")))</f>
        <v/>
      </c>
      <c r="F62" s="16" t="n"/>
      <c r="G62" s="16" t="n"/>
      <c r="H62" s="16" t="n"/>
    </row>
    <row r="63">
      <c r="A63" s="15" t="n"/>
      <c r="B63" s="15" t="n"/>
      <c r="C63" s="8">
        <f>IF($B63="","",$B63+60)</f>
        <v/>
      </c>
      <c r="D63" s="8">
        <f>IF($B63="","",$B63+90)</f>
        <v/>
      </c>
      <c r="E63" s="10">
        <f>IF($B63="","",IF(AND(TODAY()&gt;=$C63,TODAY()&lt;=$D63),"ASK NOW",IF(TODAY()&lt;$C63,"too early","window passed")))</f>
        <v/>
      </c>
      <c r="F63" s="15" t="n"/>
      <c r="G63" s="15" t="n"/>
      <c r="H63" s="15" t="n"/>
    </row>
    <row r="64">
      <c r="A64" s="16" t="n"/>
      <c r="B64" s="16" t="n"/>
      <c r="C64" s="12">
        <f>IF($B64="","",$B64+60)</f>
        <v/>
      </c>
      <c r="D64" s="12">
        <f>IF($B64="","",$B64+90)</f>
        <v/>
      </c>
      <c r="E64" s="14">
        <f>IF($B64="","",IF(AND(TODAY()&gt;=$C64,TODAY()&lt;=$D64),"ASK NOW",IF(TODAY()&lt;$C64,"too early","window passed")))</f>
        <v/>
      </c>
      <c r="F64" s="16" t="n"/>
      <c r="G64" s="16" t="n"/>
      <c r="H64" s="16" t="n"/>
    </row>
    <row r="65">
      <c r="A65" s="15" t="n"/>
      <c r="B65" s="15" t="n"/>
      <c r="C65" s="8">
        <f>IF($B65="","",$B65+60)</f>
        <v/>
      </c>
      <c r="D65" s="8">
        <f>IF($B65="","",$B65+90)</f>
        <v/>
      </c>
      <c r="E65" s="10">
        <f>IF($B65="","",IF(AND(TODAY()&gt;=$C65,TODAY()&lt;=$D65),"ASK NOW",IF(TODAY()&lt;$C65,"too early","window passed")))</f>
        <v/>
      </c>
      <c r="F65" s="15" t="n"/>
      <c r="G65" s="15" t="n"/>
      <c r="H65" s="15" t="n"/>
    </row>
    <row r="66">
      <c r="A66" s="16" t="n"/>
      <c r="B66" s="16" t="n"/>
      <c r="C66" s="12">
        <f>IF($B66="","",$B66+60)</f>
        <v/>
      </c>
      <c r="D66" s="12">
        <f>IF($B66="","",$B66+90)</f>
        <v/>
      </c>
      <c r="E66" s="14">
        <f>IF($B66="","",IF(AND(TODAY()&gt;=$C66,TODAY()&lt;=$D66),"ASK NOW",IF(TODAY()&lt;$C66,"too early","window passed")))</f>
        <v/>
      </c>
      <c r="F66" s="16" t="n"/>
      <c r="G66" s="16" t="n"/>
      <c r="H66" s="16" t="n"/>
    </row>
    <row r="67">
      <c r="A67" s="15" t="n"/>
      <c r="B67" s="15" t="n"/>
      <c r="C67" s="8">
        <f>IF($B67="","",$B67+60)</f>
        <v/>
      </c>
      <c r="D67" s="8">
        <f>IF($B67="","",$B67+90)</f>
        <v/>
      </c>
      <c r="E67" s="10">
        <f>IF($B67="","",IF(AND(TODAY()&gt;=$C67,TODAY()&lt;=$D67),"ASK NOW",IF(TODAY()&lt;$C67,"too early","window passed")))</f>
        <v/>
      </c>
      <c r="F67" s="15" t="n"/>
      <c r="G67" s="15" t="n"/>
      <c r="H67" s="15" t="n"/>
    </row>
    <row r="68">
      <c r="A68" s="16" t="n"/>
      <c r="B68" s="16" t="n"/>
      <c r="C68" s="12">
        <f>IF($B68="","",$B68+60)</f>
        <v/>
      </c>
      <c r="D68" s="12">
        <f>IF($B68="","",$B68+90)</f>
        <v/>
      </c>
      <c r="E68" s="14">
        <f>IF($B68="","",IF(AND(TODAY()&gt;=$C68,TODAY()&lt;=$D68),"ASK NOW",IF(TODAY()&lt;$C68,"too early","window passed")))</f>
        <v/>
      </c>
      <c r="F68" s="16" t="n"/>
      <c r="G68" s="16" t="n"/>
      <c r="H68" s="16" t="n"/>
    </row>
    <row r="69">
      <c r="A69" s="15" t="n"/>
      <c r="B69" s="15" t="n"/>
      <c r="C69" s="8">
        <f>IF($B69="","",$B69+60)</f>
        <v/>
      </c>
      <c r="D69" s="8">
        <f>IF($B69="","",$B69+90)</f>
        <v/>
      </c>
      <c r="E69" s="10">
        <f>IF($B69="","",IF(AND(TODAY()&gt;=$C69,TODAY()&lt;=$D69),"ASK NOW",IF(TODAY()&lt;$C69,"too early","window passed")))</f>
        <v/>
      </c>
      <c r="F69" s="15" t="n"/>
      <c r="G69" s="15" t="n"/>
      <c r="H69" s="15" t="n"/>
    </row>
    <row r="70">
      <c r="A70" s="16" t="n"/>
      <c r="B70" s="16" t="n"/>
      <c r="C70" s="12">
        <f>IF($B70="","",$B70+60)</f>
        <v/>
      </c>
      <c r="D70" s="12">
        <f>IF($B70="","",$B70+90)</f>
        <v/>
      </c>
      <c r="E70" s="14">
        <f>IF($B70="","",IF(AND(TODAY()&gt;=$C70,TODAY()&lt;=$D70),"ASK NOW",IF(TODAY()&lt;$C70,"too early","window passed")))</f>
        <v/>
      </c>
      <c r="F70" s="16" t="n"/>
      <c r="G70" s="16" t="n"/>
      <c r="H70" s="16" t="n"/>
    </row>
    <row r="71">
      <c r="A71" s="15" t="n"/>
      <c r="B71" s="15" t="n"/>
      <c r="C71" s="8">
        <f>IF($B71="","",$B71+60)</f>
        <v/>
      </c>
      <c r="D71" s="8">
        <f>IF($B71="","",$B71+90)</f>
        <v/>
      </c>
      <c r="E71" s="10">
        <f>IF($B71="","",IF(AND(TODAY()&gt;=$C71,TODAY()&lt;=$D71),"ASK NOW",IF(TODAY()&lt;$C71,"too early","window passed")))</f>
        <v/>
      </c>
      <c r="F71" s="15" t="n"/>
      <c r="G71" s="15" t="n"/>
      <c r="H71" s="15" t="n"/>
    </row>
    <row r="72">
      <c r="A72" s="16" t="n"/>
      <c r="B72" s="16" t="n"/>
      <c r="C72" s="12">
        <f>IF($B72="","",$B72+60)</f>
        <v/>
      </c>
      <c r="D72" s="12">
        <f>IF($B72="","",$B72+90)</f>
        <v/>
      </c>
      <c r="E72" s="14">
        <f>IF($B72="","",IF(AND(TODAY()&gt;=$C72,TODAY()&lt;=$D72),"ASK NOW",IF(TODAY()&lt;$C72,"too early","window passed")))</f>
        <v/>
      </c>
      <c r="F72" s="16" t="n"/>
      <c r="G72" s="16" t="n"/>
      <c r="H72" s="16" t="n"/>
    </row>
    <row r="73">
      <c r="A73" s="15" t="n"/>
      <c r="B73" s="15" t="n"/>
      <c r="C73" s="8">
        <f>IF($B73="","",$B73+60)</f>
        <v/>
      </c>
      <c r="D73" s="8">
        <f>IF($B73="","",$B73+90)</f>
        <v/>
      </c>
      <c r="E73" s="10">
        <f>IF($B73="","",IF(AND(TODAY()&gt;=$C73,TODAY()&lt;=$D73),"ASK NOW",IF(TODAY()&lt;$C73,"too early","window passed")))</f>
        <v/>
      </c>
      <c r="F73" s="15" t="n"/>
      <c r="G73" s="15" t="n"/>
      <c r="H73" s="15" t="n"/>
    </row>
    <row r="74">
      <c r="A74" s="16" t="n"/>
      <c r="B74" s="16" t="n"/>
      <c r="C74" s="12">
        <f>IF($B74="","",$B74+60)</f>
        <v/>
      </c>
      <c r="D74" s="12">
        <f>IF($B74="","",$B74+90)</f>
        <v/>
      </c>
      <c r="E74" s="14">
        <f>IF($B74="","",IF(AND(TODAY()&gt;=$C74,TODAY()&lt;=$D74),"ASK NOW",IF(TODAY()&lt;$C74,"too early","window passed")))</f>
        <v/>
      </c>
      <c r="F74" s="16" t="n"/>
      <c r="G74" s="16" t="n"/>
      <c r="H74" s="16" t="n"/>
    </row>
    <row r="75">
      <c r="A75" s="15" t="n"/>
      <c r="B75" s="15" t="n"/>
      <c r="C75" s="8">
        <f>IF($B75="","",$B75+60)</f>
        <v/>
      </c>
      <c r="D75" s="8">
        <f>IF($B75="","",$B75+90)</f>
        <v/>
      </c>
      <c r="E75" s="10">
        <f>IF($B75="","",IF(AND(TODAY()&gt;=$C75,TODAY()&lt;=$D75),"ASK NOW",IF(TODAY()&lt;$C75,"too early","window passed")))</f>
        <v/>
      </c>
      <c r="F75" s="15" t="n"/>
      <c r="G75" s="15" t="n"/>
      <c r="H75" s="15" t="n"/>
    </row>
    <row r="76">
      <c r="A76" s="16" t="n"/>
      <c r="B76" s="16" t="n"/>
      <c r="C76" s="12">
        <f>IF($B76="","",$B76+60)</f>
        <v/>
      </c>
      <c r="D76" s="12">
        <f>IF($B76="","",$B76+90)</f>
        <v/>
      </c>
      <c r="E76" s="14">
        <f>IF($B76="","",IF(AND(TODAY()&gt;=$C76,TODAY()&lt;=$D76),"ASK NOW",IF(TODAY()&lt;$C76,"too early","window passed")))</f>
        <v/>
      </c>
      <c r="F76" s="16" t="n"/>
      <c r="G76" s="16" t="n"/>
      <c r="H76" s="16" t="n"/>
    </row>
    <row r="77">
      <c r="A77" s="15" t="n"/>
      <c r="B77" s="15" t="n"/>
      <c r="C77" s="8">
        <f>IF($B77="","",$B77+60)</f>
        <v/>
      </c>
      <c r="D77" s="8">
        <f>IF($B77="","",$B77+90)</f>
        <v/>
      </c>
      <c r="E77" s="10">
        <f>IF($B77="","",IF(AND(TODAY()&gt;=$C77,TODAY()&lt;=$D77),"ASK NOW",IF(TODAY()&lt;$C77,"too early","window passed")))</f>
        <v/>
      </c>
      <c r="F77" s="15" t="n"/>
      <c r="G77" s="15" t="n"/>
      <c r="H77" s="15" t="n"/>
    </row>
    <row r="78">
      <c r="A78" s="16" t="n"/>
      <c r="B78" s="16" t="n"/>
      <c r="C78" s="12">
        <f>IF($B78="","",$B78+60)</f>
        <v/>
      </c>
      <c r="D78" s="12">
        <f>IF($B78="","",$B78+90)</f>
        <v/>
      </c>
      <c r="E78" s="14">
        <f>IF($B78="","",IF(AND(TODAY()&gt;=$C78,TODAY()&lt;=$D78),"ASK NOW",IF(TODAY()&lt;$C78,"too early","window passed")))</f>
        <v/>
      </c>
      <c r="F78" s="16" t="n"/>
      <c r="G78" s="16" t="n"/>
      <c r="H78" s="16" t="n"/>
    </row>
    <row r="79">
      <c r="A79" s="15" t="n"/>
      <c r="B79" s="15" t="n"/>
      <c r="C79" s="8">
        <f>IF($B79="","",$B79+60)</f>
        <v/>
      </c>
      <c r="D79" s="8">
        <f>IF($B79="","",$B79+90)</f>
        <v/>
      </c>
      <c r="E79" s="10">
        <f>IF($B79="","",IF(AND(TODAY()&gt;=$C79,TODAY()&lt;=$D79),"ASK NOW",IF(TODAY()&lt;$C79,"too early","window passed")))</f>
        <v/>
      </c>
      <c r="F79" s="15" t="n"/>
      <c r="G79" s="15" t="n"/>
      <c r="H79" s="15" t="n"/>
    </row>
    <row r="80">
      <c r="A80" s="16" t="n"/>
      <c r="B80" s="16" t="n"/>
      <c r="C80" s="12">
        <f>IF($B80="","",$B80+60)</f>
        <v/>
      </c>
      <c r="D80" s="12">
        <f>IF($B80="","",$B80+90)</f>
        <v/>
      </c>
      <c r="E80" s="14">
        <f>IF($B80="","",IF(AND(TODAY()&gt;=$C80,TODAY()&lt;=$D80),"ASK NOW",IF(TODAY()&lt;$C80,"too early","window passed")))</f>
        <v/>
      </c>
      <c r="F80" s="16" t="n"/>
      <c r="G80" s="16" t="n"/>
      <c r="H80" s="16" t="n"/>
    </row>
    <row r="81">
      <c r="A81" s="15" t="n"/>
      <c r="B81" s="15" t="n"/>
      <c r="C81" s="8">
        <f>IF($B81="","",$B81+60)</f>
        <v/>
      </c>
      <c r="D81" s="8">
        <f>IF($B81="","",$B81+90)</f>
        <v/>
      </c>
      <c r="E81" s="10">
        <f>IF($B81="","",IF(AND(TODAY()&gt;=$C81,TODAY()&lt;=$D81),"ASK NOW",IF(TODAY()&lt;$C81,"too early","window passed")))</f>
        <v/>
      </c>
      <c r="F81" s="15" t="n"/>
      <c r="G81" s="15" t="n"/>
      <c r="H81" s="15" t="n"/>
    </row>
    <row r="82">
      <c r="A82" s="16" t="n"/>
      <c r="B82" s="16" t="n"/>
      <c r="C82" s="12">
        <f>IF($B82="","",$B82+60)</f>
        <v/>
      </c>
      <c r="D82" s="12">
        <f>IF($B82="","",$B82+90)</f>
        <v/>
      </c>
      <c r="E82" s="14">
        <f>IF($B82="","",IF(AND(TODAY()&gt;=$C82,TODAY()&lt;=$D82),"ASK NOW",IF(TODAY()&lt;$C82,"too early","window passed")))</f>
        <v/>
      </c>
      <c r="F82" s="16" t="n"/>
      <c r="G82" s="16" t="n"/>
      <c r="H82" s="16" t="n"/>
    </row>
    <row r="83">
      <c r="A83" s="15" t="n"/>
      <c r="B83" s="15" t="n"/>
      <c r="C83" s="8">
        <f>IF($B83="","",$B83+60)</f>
        <v/>
      </c>
      <c r="D83" s="8">
        <f>IF($B83="","",$B83+90)</f>
        <v/>
      </c>
      <c r="E83" s="10">
        <f>IF($B83="","",IF(AND(TODAY()&gt;=$C83,TODAY()&lt;=$D83),"ASK NOW",IF(TODAY()&lt;$C83,"too early","window passed")))</f>
        <v/>
      </c>
      <c r="F83" s="15" t="n"/>
      <c r="G83" s="15" t="n"/>
      <c r="H83" s="15" t="n"/>
    </row>
    <row r="84">
      <c r="A84" s="16" t="n"/>
      <c r="B84" s="16" t="n"/>
      <c r="C84" s="12">
        <f>IF($B84="","",$B84+60)</f>
        <v/>
      </c>
      <c r="D84" s="12">
        <f>IF($B84="","",$B84+90)</f>
        <v/>
      </c>
      <c r="E84" s="14">
        <f>IF($B84="","",IF(AND(TODAY()&gt;=$C84,TODAY()&lt;=$D84),"ASK NOW",IF(TODAY()&lt;$C84,"too early","window passed")))</f>
        <v/>
      </c>
      <c r="F84" s="16" t="n"/>
      <c r="G84" s="16" t="n"/>
      <c r="H84" s="16" t="n"/>
    </row>
    <row r="85">
      <c r="A85" s="15" t="n"/>
      <c r="B85" s="15" t="n"/>
      <c r="C85" s="8">
        <f>IF($B85="","",$B85+60)</f>
        <v/>
      </c>
      <c r="D85" s="8">
        <f>IF($B85="","",$B85+90)</f>
        <v/>
      </c>
      <c r="E85" s="10">
        <f>IF($B85="","",IF(AND(TODAY()&gt;=$C85,TODAY()&lt;=$D85),"ASK NOW",IF(TODAY()&lt;$C85,"too early","window passed")))</f>
        <v/>
      </c>
      <c r="F85" s="15" t="n"/>
      <c r="G85" s="15" t="n"/>
      <c r="H85" s="15" t="n"/>
    </row>
    <row r="86">
      <c r="A86" s="16" t="n"/>
      <c r="B86" s="16" t="n"/>
      <c r="C86" s="12">
        <f>IF($B86="","",$B86+60)</f>
        <v/>
      </c>
      <c r="D86" s="12">
        <f>IF($B86="","",$B86+90)</f>
        <v/>
      </c>
      <c r="E86" s="14">
        <f>IF($B86="","",IF(AND(TODAY()&gt;=$C86,TODAY()&lt;=$D86),"ASK NOW",IF(TODAY()&lt;$C86,"too early","window passed")))</f>
        <v/>
      </c>
      <c r="F86" s="16" t="n"/>
      <c r="G86" s="16" t="n"/>
      <c r="H86" s="16" t="n"/>
    </row>
    <row r="87">
      <c r="A87" s="15" t="n"/>
      <c r="B87" s="15" t="n"/>
      <c r="C87" s="8">
        <f>IF($B87="","",$B87+60)</f>
        <v/>
      </c>
      <c r="D87" s="8">
        <f>IF($B87="","",$B87+90)</f>
        <v/>
      </c>
      <c r="E87" s="10">
        <f>IF($B87="","",IF(AND(TODAY()&gt;=$C87,TODAY()&lt;=$D87),"ASK NOW",IF(TODAY()&lt;$C87,"too early","window passed")))</f>
        <v/>
      </c>
      <c r="F87" s="15" t="n"/>
      <c r="G87" s="15" t="n"/>
      <c r="H87" s="15" t="n"/>
    </row>
    <row r="88">
      <c r="A88" s="16" t="n"/>
      <c r="B88" s="16" t="n"/>
      <c r="C88" s="12">
        <f>IF($B88="","",$B88+60)</f>
        <v/>
      </c>
      <c r="D88" s="12">
        <f>IF($B88="","",$B88+90)</f>
        <v/>
      </c>
      <c r="E88" s="14">
        <f>IF($B88="","",IF(AND(TODAY()&gt;=$C88,TODAY()&lt;=$D88),"ASK NOW",IF(TODAY()&lt;$C88,"too early","window passed")))</f>
        <v/>
      </c>
      <c r="F88" s="16" t="n"/>
      <c r="G88" s="16" t="n"/>
      <c r="H88" s="16" t="n"/>
    </row>
    <row r="89">
      <c r="A89" s="15" t="n"/>
      <c r="B89" s="15" t="n"/>
      <c r="C89" s="8">
        <f>IF($B89="","",$B89+60)</f>
        <v/>
      </c>
      <c r="D89" s="8">
        <f>IF($B89="","",$B89+90)</f>
        <v/>
      </c>
      <c r="E89" s="10">
        <f>IF($B89="","",IF(AND(TODAY()&gt;=$C89,TODAY()&lt;=$D89),"ASK NOW",IF(TODAY()&lt;$C89,"too early","window passed")))</f>
        <v/>
      </c>
      <c r="F89" s="15" t="n"/>
      <c r="G89" s="15" t="n"/>
      <c r="H89" s="15" t="n"/>
    </row>
    <row r="90">
      <c r="A90" s="16" t="n"/>
      <c r="B90" s="16" t="n"/>
      <c r="C90" s="12">
        <f>IF($B90="","",$B90+60)</f>
        <v/>
      </c>
      <c r="D90" s="12">
        <f>IF($B90="","",$B90+90)</f>
        <v/>
      </c>
      <c r="E90" s="14">
        <f>IF($B90="","",IF(AND(TODAY()&gt;=$C90,TODAY()&lt;=$D90),"ASK NOW",IF(TODAY()&lt;$C90,"too early","window passed")))</f>
        <v/>
      </c>
      <c r="F90" s="16" t="n"/>
      <c r="G90" s="16" t="n"/>
      <c r="H90" s="16" t="n"/>
    </row>
    <row r="91">
      <c r="A91" s="15" t="n"/>
      <c r="B91" s="15" t="n"/>
      <c r="C91" s="8">
        <f>IF($B91="","",$B91+60)</f>
        <v/>
      </c>
      <c r="D91" s="8">
        <f>IF($B91="","",$B91+90)</f>
        <v/>
      </c>
      <c r="E91" s="10">
        <f>IF($B91="","",IF(AND(TODAY()&gt;=$C91,TODAY()&lt;=$D91),"ASK NOW",IF(TODAY()&lt;$C91,"too early","window passed")))</f>
        <v/>
      </c>
      <c r="F91" s="15" t="n"/>
      <c r="G91" s="15" t="n"/>
      <c r="H91" s="15" t="n"/>
    </row>
    <row r="92">
      <c r="A92" s="16" t="n"/>
      <c r="B92" s="16" t="n"/>
      <c r="C92" s="12">
        <f>IF($B92="","",$B92+60)</f>
        <v/>
      </c>
      <c r="D92" s="12">
        <f>IF($B92="","",$B92+90)</f>
        <v/>
      </c>
      <c r="E92" s="14">
        <f>IF($B92="","",IF(AND(TODAY()&gt;=$C92,TODAY()&lt;=$D92),"ASK NOW",IF(TODAY()&lt;$C92,"too early","window passed")))</f>
        <v/>
      </c>
      <c r="F92" s="16" t="n"/>
      <c r="G92" s="16" t="n"/>
      <c r="H92" s="16" t="n"/>
    </row>
    <row r="93">
      <c r="A93" s="15" t="n"/>
      <c r="B93" s="15" t="n"/>
      <c r="C93" s="8">
        <f>IF($B93="","",$B93+60)</f>
        <v/>
      </c>
      <c r="D93" s="8">
        <f>IF($B93="","",$B93+90)</f>
        <v/>
      </c>
      <c r="E93" s="10">
        <f>IF($B93="","",IF(AND(TODAY()&gt;=$C93,TODAY()&lt;=$D93),"ASK NOW",IF(TODAY()&lt;$C93,"too early","window passed")))</f>
        <v/>
      </c>
      <c r="F93" s="15" t="n"/>
      <c r="G93" s="15" t="n"/>
      <c r="H93" s="15" t="n"/>
    </row>
    <row r="94">
      <c r="A94" s="16" t="n"/>
      <c r="B94" s="16" t="n"/>
      <c r="C94" s="12">
        <f>IF($B94="","",$B94+60)</f>
        <v/>
      </c>
      <c r="D94" s="12">
        <f>IF($B94="","",$B94+90)</f>
        <v/>
      </c>
      <c r="E94" s="14">
        <f>IF($B94="","",IF(AND(TODAY()&gt;=$C94,TODAY()&lt;=$D94),"ASK NOW",IF(TODAY()&lt;$C94,"too early","window passed")))</f>
        <v/>
      </c>
      <c r="F94" s="16" t="n"/>
      <c r="G94" s="16" t="n"/>
      <c r="H94" s="16" t="n"/>
    </row>
    <row r="95">
      <c r="A95" s="15" t="n"/>
      <c r="B95" s="15" t="n"/>
      <c r="C95" s="8">
        <f>IF($B95="","",$B95+60)</f>
        <v/>
      </c>
      <c r="D95" s="8">
        <f>IF($B95="","",$B95+90)</f>
        <v/>
      </c>
      <c r="E95" s="10">
        <f>IF($B95="","",IF(AND(TODAY()&gt;=$C95,TODAY()&lt;=$D95),"ASK NOW",IF(TODAY()&lt;$C95,"too early","window passed")))</f>
        <v/>
      </c>
      <c r="F95" s="15" t="n"/>
      <c r="G95" s="15" t="n"/>
      <c r="H95" s="15" t="n"/>
    </row>
    <row r="96">
      <c r="A96" s="16" t="n"/>
      <c r="B96" s="16" t="n"/>
      <c r="C96" s="12">
        <f>IF($B96="","",$B96+60)</f>
        <v/>
      </c>
      <c r="D96" s="12">
        <f>IF($B96="","",$B96+90)</f>
        <v/>
      </c>
      <c r="E96" s="14">
        <f>IF($B96="","",IF(AND(TODAY()&gt;=$C96,TODAY()&lt;=$D96),"ASK NOW",IF(TODAY()&lt;$C96,"too early","window passed")))</f>
        <v/>
      </c>
      <c r="F96" s="16" t="n"/>
      <c r="G96" s="16" t="n"/>
      <c r="H96" s="16" t="n"/>
    </row>
    <row r="97">
      <c r="A97" s="15" t="n"/>
      <c r="B97" s="15" t="n"/>
      <c r="C97" s="8">
        <f>IF($B97="","",$B97+60)</f>
        <v/>
      </c>
      <c r="D97" s="8">
        <f>IF($B97="","",$B97+90)</f>
        <v/>
      </c>
      <c r="E97" s="10">
        <f>IF($B97="","",IF(AND(TODAY()&gt;=$C97,TODAY()&lt;=$D97),"ASK NOW",IF(TODAY()&lt;$C97,"too early","window passed")))</f>
        <v/>
      </c>
      <c r="F97" s="15" t="n"/>
      <c r="G97" s="15" t="n"/>
      <c r="H97" s="15" t="n"/>
    </row>
    <row r="98">
      <c r="A98" s="16" t="n"/>
      <c r="B98" s="16" t="n"/>
      <c r="C98" s="12">
        <f>IF($B98="","",$B98+60)</f>
        <v/>
      </c>
      <c r="D98" s="12">
        <f>IF($B98="","",$B98+90)</f>
        <v/>
      </c>
      <c r="E98" s="14">
        <f>IF($B98="","",IF(AND(TODAY()&gt;=$C98,TODAY()&lt;=$D98),"ASK NOW",IF(TODAY()&lt;$C98,"too early","window passed")))</f>
        <v/>
      </c>
      <c r="F98" s="16" t="n"/>
      <c r="G98" s="16" t="n"/>
      <c r="H98" s="16" t="n"/>
    </row>
    <row r="99">
      <c r="A99" s="15" t="n"/>
      <c r="B99" s="15" t="n"/>
      <c r="C99" s="8">
        <f>IF($B99="","",$B99+60)</f>
        <v/>
      </c>
      <c r="D99" s="8">
        <f>IF($B99="","",$B99+90)</f>
        <v/>
      </c>
      <c r="E99" s="10">
        <f>IF($B99="","",IF(AND(TODAY()&gt;=$C99,TODAY()&lt;=$D99),"ASK NOW",IF(TODAY()&lt;$C99,"too early","window passed")))</f>
        <v/>
      </c>
      <c r="F99" s="15" t="n"/>
      <c r="G99" s="15" t="n"/>
      <c r="H99" s="15" t="n"/>
    </row>
    <row r="100">
      <c r="A100" s="16" t="n"/>
      <c r="B100" s="16" t="n"/>
      <c r="C100" s="12">
        <f>IF($B100="","",$B100+60)</f>
        <v/>
      </c>
      <c r="D100" s="12">
        <f>IF($B100="","",$B100+90)</f>
        <v/>
      </c>
      <c r="E100" s="14">
        <f>IF($B100="","",IF(AND(TODAY()&gt;=$C100,TODAY()&lt;=$D100),"ASK NOW",IF(TODAY()&lt;$C100,"too early","window passed")))</f>
        <v/>
      </c>
      <c r="F100" s="16" t="n"/>
      <c r="G100" s="16" t="n"/>
      <c r="H100" s="16" t="n"/>
    </row>
    <row r="101">
      <c r="A101" s="15" t="n"/>
      <c r="B101" s="15" t="n"/>
      <c r="C101" s="8">
        <f>IF($B101="","",$B101+60)</f>
        <v/>
      </c>
      <c r="D101" s="8">
        <f>IF($B101="","",$B101+90)</f>
        <v/>
      </c>
      <c r="E101" s="10">
        <f>IF($B101="","",IF(AND(TODAY()&gt;=$C101,TODAY()&lt;=$D101),"ASK NOW",IF(TODAY()&lt;$C101,"too early","window passed")))</f>
        <v/>
      </c>
      <c r="F101" s="15" t="n"/>
      <c r="G101" s="15" t="n"/>
      <c r="H101" s="15" t="n"/>
    </row>
    <row r="102">
      <c r="A102" s="16" t="n"/>
      <c r="B102" s="16" t="n"/>
      <c r="C102" s="12">
        <f>IF($B102="","",$B102+60)</f>
        <v/>
      </c>
      <c r="D102" s="12">
        <f>IF($B102="","",$B102+90)</f>
        <v/>
      </c>
      <c r="E102" s="14">
        <f>IF($B102="","",IF(AND(TODAY()&gt;=$C102,TODAY()&lt;=$D102),"ASK NOW",IF(TODAY()&lt;$C102,"too early","window passed")))</f>
        <v/>
      </c>
      <c r="F102" s="16" t="n"/>
      <c r="G102" s="16" t="n"/>
      <c r="H102" s="16" t="n"/>
    </row>
    <row r="103">
      <c r="A103" s="15" t="n"/>
      <c r="B103" s="15" t="n"/>
      <c r="C103" s="8">
        <f>IF($B103="","",$B103+60)</f>
        <v/>
      </c>
      <c r="D103" s="8">
        <f>IF($B103="","",$B103+90)</f>
        <v/>
      </c>
      <c r="E103" s="10">
        <f>IF($B103="","",IF(AND(TODAY()&gt;=$C103,TODAY()&lt;=$D103),"ASK NOW",IF(TODAY()&lt;$C103,"too early","window passed")))</f>
        <v/>
      </c>
      <c r="F103" s="15" t="n"/>
      <c r="G103" s="15" t="n"/>
      <c r="H103" s="15" t="n"/>
    </row>
    <row r="104">
      <c r="A104" s="16" t="n"/>
      <c r="B104" s="16" t="n"/>
      <c r="C104" s="12">
        <f>IF($B104="","",$B104+60)</f>
        <v/>
      </c>
      <c r="D104" s="12">
        <f>IF($B104="","",$B104+90)</f>
        <v/>
      </c>
      <c r="E104" s="14">
        <f>IF($B104="","",IF(AND(TODAY()&gt;=$C104,TODAY()&lt;=$D104),"ASK NOW",IF(TODAY()&lt;$C104,"too early","window passed")))</f>
        <v/>
      </c>
      <c r="F104" s="16" t="n"/>
      <c r="G104" s="16" t="n"/>
      <c r="H104" s="16" t="n"/>
    </row>
    <row r="105">
      <c r="A105" s="15" t="n"/>
      <c r="B105" s="15" t="n"/>
      <c r="C105" s="8">
        <f>IF($B105="","",$B105+60)</f>
        <v/>
      </c>
      <c r="D105" s="8">
        <f>IF($B105="","",$B105+90)</f>
        <v/>
      </c>
      <c r="E105" s="10">
        <f>IF($B105="","",IF(AND(TODAY()&gt;=$C105,TODAY()&lt;=$D105),"ASK NOW",IF(TODAY()&lt;$C105,"too early","window passed")))</f>
        <v/>
      </c>
      <c r="F105" s="15" t="n"/>
      <c r="G105" s="15" t="n"/>
      <c r="H105" s="15" t="n"/>
    </row>
    <row r="106">
      <c r="A106" s="16" t="n"/>
      <c r="B106" s="16" t="n"/>
      <c r="C106" s="12">
        <f>IF($B106="","",$B106+60)</f>
        <v/>
      </c>
      <c r="D106" s="12">
        <f>IF($B106="","",$B106+90)</f>
        <v/>
      </c>
      <c r="E106" s="14">
        <f>IF($B106="","",IF(AND(TODAY()&gt;=$C106,TODAY()&lt;=$D106),"ASK NOW",IF(TODAY()&lt;$C106,"too early","window passed")))</f>
        <v/>
      </c>
      <c r="F106" s="16" t="n"/>
      <c r="G106" s="16" t="n"/>
      <c r="H106" s="16" t="n"/>
    </row>
    <row r="107">
      <c r="A107" s="15" t="n"/>
      <c r="B107" s="15" t="n"/>
      <c r="C107" s="8">
        <f>IF($B107="","",$B107+60)</f>
        <v/>
      </c>
      <c r="D107" s="8">
        <f>IF($B107="","",$B107+90)</f>
        <v/>
      </c>
      <c r="E107" s="10">
        <f>IF($B107="","",IF(AND(TODAY()&gt;=$C107,TODAY()&lt;=$D107),"ASK NOW",IF(TODAY()&lt;$C107,"too early","window passed")))</f>
        <v/>
      </c>
      <c r="F107" s="15" t="n"/>
      <c r="G107" s="15" t="n"/>
      <c r="H107" s="15" t="n"/>
    </row>
    <row r="108">
      <c r="A108" s="16" t="n"/>
      <c r="B108" s="16" t="n"/>
      <c r="C108" s="12">
        <f>IF($B108="","",$B108+60)</f>
        <v/>
      </c>
      <c r="D108" s="12">
        <f>IF($B108="","",$B108+90)</f>
        <v/>
      </c>
      <c r="E108" s="14">
        <f>IF($B108="","",IF(AND(TODAY()&gt;=$C108,TODAY()&lt;=$D108),"ASK NOW",IF(TODAY()&lt;$C108,"too early","window passed")))</f>
        <v/>
      </c>
      <c r="F108" s="16" t="n"/>
      <c r="G108" s="16" t="n"/>
      <c r="H108" s="16" t="n"/>
    </row>
    <row r="109">
      <c r="A109" s="15" t="n"/>
      <c r="B109" s="15" t="n"/>
      <c r="C109" s="8">
        <f>IF($B109="","",$B109+60)</f>
        <v/>
      </c>
      <c r="D109" s="8">
        <f>IF($B109="","",$B109+90)</f>
        <v/>
      </c>
      <c r="E109" s="10">
        <f>IF($B109="","",IF(AND(TODAY()&gt;=$C109,TODAY()&lt;=$D109),"ASK NOW",IF(TODAY()&lt;$C109,"too early","window passed")))</f>
        <v/>
      </c>
      <c r="F109" s="15" t="n"/>
      <c r="G109" s="15" t="n"/>
      <c r="H109" s="15" t="n"/>
    </row>
    <row r="110">
      <c r="A110" s="16" t="n"/>
      <c r="B110" s="16" t="n"/>
      <c r="C110" s="12">
        <f>IF($B110="","",$B110+60)</f>
        <v/>
      </c>
      <c r="D110" s="12">
        <f>IF($B110="","",$B110+90)</f>
        <v/>
      </c>
      <c r="E110" s="14">
        <f>IF($B110="","",IF(AND(TODAY()&gt;=$C110,TODAY()&lt;=$D110),"ASK NOW",IF(TODAY()&lt;$C110,"too early","window passed")))</f>
        <v/>
      </c>
      <c r="F110" s="16" t="n"/>
      <c r="G110" s="16" t="n"/>
      <c r="H110" s="16" t="n"/>
    </row>
    <row r="111">
      <c r="A111" s="15" t="n"/>
      <c r="B111" s="15" t="n"/>
      <c r="C111" s="8">
        <f>IF($B111="","",$B111+60)</f>
        <v/>
      </c>
      <c r="D111" s="8">
        <f>IF($B111="","",$B111+90)</f>
        <v/>
      </c>
      <c r="E111" s="10">
        <f>IF($B111="","",IF(AND(TODAY()&gt;=$C111,TODAY()&lt;=$D111),"ASK NOW",IF(TODAY()&lt;$C111,"too early","window passed")))</f>
        <v/>
      </c>
      <c r="F111" s="15" t="n"/>
      <c r="G111" s="15" t="n"/>
      <c r="H111" s="15" t="n"/>
    </row>
    <row r="112">
      <c r="A112" s="16" t="n"/>
      <c r="B112" s="16" t="n"/>
      <c r="C112" s="12">
        <f>IF($B112="","",$B112+60)</f>
        <v/>
      </c>
      <c r="D112" s="12">
        <f>IF($B112="","",$B112+90)</f>
        <v/>
      </c>
      <c r="E112" s="14">
        <f>IF($B112="","",IF(AND(TODAY()&gt;=$C112,TODAY()&lt;=$D112),"ASK NOW",IF(TODAY()&lt;$C112,"too early","window passed")))</f>
        <v/>
      </c>
      <c r="F112" s="16" t="n"/>
      <c r="G112" s="16" t="n"/>
      <c r="H112" s="16" t="n"/>
    </row>
    <row r="113">
      <c r="A113" s="15" t="n"/>
      <c r="B113" s="15" t="n"/>
      <c r="C113" s="8">
        <f>IF($B113="","",$B113+60)</f>
        <v/>
      </c>
      <c r="D113" s="8">
        <f>IF($B113="","",$B113+90)</f>
        <v/>
      </c>
      <c r="E113" s="10">
        <f>IF($B113="","",IF(AND(TODAY()&gt;=$C113,TODAY()&lt;=$D113),"ASK NOW",IF(TODAY()&lt;$C113,"too early","window passed")))</f>
        <v/>
      </c>
      <c r="F113" s="15" t="n"/>
      <c r="G113" s="15" t="n"/>
      <c r="H113" s="15" t="n"/>
    </row>
    <row r="114">
      <c r="A114" s="16" t="n"/>
      <c r="B114" s="16" t="n"/>
      <c r="C114" s="12">
        <f>IF($B114="","",$B114+60)</f>
        <v/>
      </c>
      <c r="D114" s="12">
        <f>IF($B114="","",$B114+90)</f>
        <v/>
      </c>
      <c r="E114" s="14">
        <f>IF($B114="","",IF(AND(TODAY()&gt;=$C114,TODAY()&lt;=$D114),"ASK NOW",IF(TODAY()&lt;$C114,"too early","window passed")))</f>
        <v/>
      </c>
      <c r="F114" s="16" t="n"/>
      <c r="G114" s="16" t="n"/>
      <c r="H114" s="16" t="n"/>
    </row>
    <row r="115">
      <c r="A115" s="15" t="n"/>
      <c r="B115" s="15" t="n"/>
      <c r="C115" s="8">
        <f>IF($B115="","",$B115+60)</f>
        <v/>
      </c>
      <c r="D115" s="8">
        <f>IF($B115="","",$B115+90)</f>
        <v/>
      </c>
      <c r="E115" s="10">
        <f>IF($B115="","",IF(AND(TODAY()&gt;=$C115,TODAY()&lt;=$D115),"ASK NOW",IF(TODAY()&lt;$C115,"too early","window passed")))</f>
        <v/>
      </c>
      <c r="F115" s="15" t="n"/>
      <c r="G115" s="15" t="n"/>
      <c r="H115" s="15" t="n"/>
    </row>
    <row r="116">
      <c r="A116" s="16" t="n"/>
      <c r="B116" s="16" t="n"/>
      <c r="C116" s="12">
        <f>IF($B116="","",$B116+60)</f>
        <v/>
      </c>
      <c r="D116" s="12">
        <f>IF($B116="","",$B116+90)</f>
        <v/>
      </c>
      <c r="E116" s="14">
        <f>IF($B116="","",IF(AND(TODAY()&gt;=$C116,TODAY()&lt;=$D116),"ASK NOW",IF(TODAY()&lt;$C116,"too early","window passed")))</f>
        <v/>
      </c>
      <c r="F116" s="16" t="n"/>
      <c r="G116" s="16" t="n"/>
      <c r="H116" s="16" t="n"/>
    </row>
    <row r="117">
      <c r="A117" s="15" t="n"/>
      <c r="B117" s="15" t="n"/>
      <c r="C117" s="8">
        <f>IF($B117="","",$B117+60)</f>
        <v/>
      </c>
      <c r="D117" s="8">
        <f>IF($B117="","",$B117+90)</f>
        <v/>
      </c>
      <c r="E117" s="10">
        <f>IF($B117="","",IF(AND(TODAY()&gt;=$C117,TODAY()&lt;=$D117),"ASK NOW",IF(TODAY()&lt;$C117,"too early","window passed")))</f>
        <v/>
      </c>
      <c r="F117" s="15" t="n"/>
      <c r="G117" s="15" t="n"/>
      <c r="H117" s="15" t="n"/>
    </row>
    <row r="118">
      <c r="A118" s="16" t="n"/>
      <c r="B118" s="16" t="n"/>
      <c r="C118" s="12">
        <f>IF($B118="","",$B118+60)</f>
        <v/>
      </c>
      <c r="D118" s="12">
        <f>IF($B118="","",$B118+90)</f>
        <v/>
      </c>
      <c r="E118" s="14">
        <f>IF($B118="","",IF(AND(TODAY()&gt;=$C118,TODAY()&lt;=$D118),"ASK NOW",IF(TODAY()&lt;$C118,"too early","window passed")))</f>
        <v/>
      </c>
      <c r="F118" s="16" t="n"/>
      <c r="G118" s="16" t="n"/>
      <c r="H118" s="16" t="n"/>
    </row>
    <row r="119">
      <c r="A119" s="15" t="n"/>
      <c r="B119" s="15" t="n"/>
      <c r="C119" s="8">
        <f>IF($B119="","",$B119+60)</f>
        <v/>
      </c>
      <c r="D119" s="8">
        <f>IF($B119="","",$B119+90)</f>
        <v/>
      </c>
      <c r="E119" s="10">
        <f>IF($B119="","",IF(AND(TODAY()&gt;=$C119,TODAY()&lt;=$D119),"ASK NOW",IF(TODAY()&lt;$C119,"too early","window passed")))</f>
        <v/>
      </c>
      <c r="F119" s="15" t="n"/>
      <c r="G119" s="15" t="n"/>
      <c r="H119" s="15" t="n"/>
    </row>
    <row r="120">
      <c r="A120" s="16" t="n"/>
      <c r="B120" s="16" t="n"/>
      <c r="C120" s="12">
        <f>IF($B120="","",$B120+60)</f>
        <v/>
      </c>
      <c r="D120" s="12">
        <f>IF($B120="","",$B120+90)</f>
        <v/>
      </c>
      <c r="E120" s="14">
        <f>IF($B120="","",IF(AND(TODAY()&gt;=$C120,TODAY()&lt;=$D120),"ASK NOW",IF(TODAY()&lt;$C120,"too early","window passed")))</f>
        <v/>
      </c>
      <c r="F120" s="16" t="n"/>
      <c r="G120" s="16" t="n"/>
      <c r="H120" s="16" t="n"/>
    </row>
    <row r="121">
      <c r="A121" s="15" t="n"/>
      <c r="B121" s="15" t="n"/>
      <c r="C121" s="8">
        <f>IF($B121="","",$B121+60)</f>
        <v/>
      </c>
      <c r="D121" s="8">
        <f>IF($B121="","",$B121+90)</f>
        <v/>
      </c>
      <c r="E121" s="10">
        <f>IF($B121="","",IF(AND(TODAY()&gt;=$C121,TODAY()&lt;=$D121),"ASK NOW",IF(TODAY()&lt;$C121,"too early","window passed")))</f>
        <v/>
      </c>
      <c r="F121" s="15" t="n"/>
      <c r="G121" s="15" t="n"/>
      <c r="H121" s="15" t="n"/>
    </row>
    <row r="122">
      <c r="A122" s="16" t="n"/>
      <c r="B122" s="16" t="n"/>
      <c r="C122" s="12">
        <f>IF($B122="","",$B122+60)</f>
        <v/>
      </c>
      <c r="D122" s="12">
        <f>IF($B122="","",$B122+90)</f>
        <v/>
      </c>
      <c r="E122" s="14">
        <f>IF($B122="","",IF(AND(TODAY()&gt;=$C122,TODAY()&lt;=$D122),"ASK NOW",IF(TODAY()&lt;$C122,"too early","window passed")))</f>
        <v/>
      </c>
      <c r="F122" s="16" t="n"/>
      <c r="G122" s="16" t="n"/>
      <c r="H122" s="16" t="n"/>
    </row>
    <row r="123">
      <c r="A123" s="15" t="n"/>
      <c r="B123" s="15" t="n"/>
      <c r="C123" s="8">
        <f>IF($B123="","",$B123+60)</f>
        <v/>
      </c>
      <c r="D123" s="8">
        <f>IF($B123="","",$B123+90)</f>
        <v/>
      </c>
      <c r="E123" s="10">
        <f>IF($B123="","",IF(AND(TODAY()&gt;=$C123,TODAY()&lt;=$D123),"ASK NOW",IF(TODAY()&lt;$C123,"too early","window passed")))</f>
        <v/>
      </c>
      <c r="F123" s="15" t="n"/>
      <c r="G123" s="15" t="n"/>
      <c r="H123" s="15" t="n"/>
    </row>
    <row r="124">
      <c r="A124" s="16" t="n"/>
      <c r="B124" s="16" t="n"/>
      <c r="C124" s="12">
        <f>IF($B124="","",$B124+60)</f>
        <v/>
      </c>
      <c r="D124" s="12">
        <f>IF($B124="","",$B124+90)</f>
        <v/>
      </c>
      <c r="E124" s="14">
        <f>IF($B124="","",IF(AND(TODAY()&gt;=$C124,TODAY()&lt;=$D124),"ASK NOW",IF(TODAY()&lt;$C124,"too early","window passed")))</f>
        <v/>
      </c>
      <c r="F124" s="16" t="n"/>
      <c r="G124" s="16" t="n"/>
      <c r="H124" s="16" t="n"/>
    </row>
    <row r="125">
      <c r="A125" s="15" t="n"/>
      <c r="B125" s="15" t="n"/>
      <c r="C125" s="8">
        <f>IF($B125="","",$B125+60)</f>
        <v/>
      </c>
      <c r="D125" s="8">
        <f>IF($B125="","",$B125+90)</f>
        <v/>
      </c>
      <c r="E125" s="10">
        <f>IF($B125="","",IF(AND(TODAY()&gt;=$C125,TODAY()&lt;=$D125),"ASK NOW",IF(TODAY()&lt;$C125,"too early","window passed")))</f>
        <v/>
      </c>
      <c r="F125" s="15" t="n"/>
      <c r="G125" s="15" t="n"/>
      <c r="H125" s="15" t="n"/>
    </row>
    <row r="126">
      <c r="A126" s="16" t="n"/>
      <c r="B126" s="16" t="n"/>
      <c r="C126" s="12">
        <f>IF($B126="","",$B126+60)</f>
        <v/>
      </c>
      <c r="D126" s="12">
        <f>IF($B126="","",$B126+90)</f>
        <v/>
      </c>
      <c r="E126" s="14">
        <f>IF($B126="","",IF(AND(TODAY()&gt;=$C126,TODAY()&lt;=$D126),"ASK NOW",IF(TODAY()&lt;$C126,"too early","window passed")))</f>
        <v/>
      </c>
      <c r="F126" s="16" t="n"/>
      <c r="G126" s="16" t="n"/>
      <c r="H126" s="16" t="n"/>
    </row>
    <row r="127">
      <c r="A127" s="15" t="n"/>
      <c r="B127" s="15" t="n"/>
      <c r="C127" s="8">
        <f>IF($B127="","",$B127+60)</f>
        <v/>
      </c>
      <c r="D127" s="8">
        <f>IF($B127="","",$B127+90)</f>
        <v/>
      </c>
      <c r="E127" s="10">
        <f>IF($B127="","",IF(AND(TODAY()&gt;=$C127,TODAY()&lt;=$D127),"ASK NOW",IF(TODAY()&lt;$C127,"too early","window passed")))</f>
        <v/>
      </c>
      <c r="F127" s="15" t="n"/>
      <c r="G127" s="15" t="n"/>
      <c r="H127" s="15" t="n"/>
    </row>
    <row r="128">
      <c r="A128" s="16" t="n"/>
      <c r="B128" s="16" t="n"/>
      <c r="C128" s="12">
        <f>IF($B128="","",$B128+60)</f>
        <v/>
      </c>
      <c r="D128" s="12">
        <f>IF($B128="","",$B128+90)</f>
        <v/>
      </c>
      <c r="E128" s="14">
        <f>IF($B128="","",IF(AND(TODAY()&gt;=$C128,TODAY()&lt;=$D128),"ASK NOW",IF(TODAY()&lt;$C128,"too early","window passed")))</f>
        <v/>
      </c>
      <c r="F128" s="16" t="n"/>
      <c r="G128" s="16" t="n"/>
      <c r="H128" s="16" t="n"/>
    </row>
    <row r="129">
      <c r="A129" s="15" t="n"/>
      <c r="B129" s="15" t="n"/>
      <c r="C129" s="8">
        <f>IF($B129="","",$B129+60)</f>
        <v/>
      </c>
      <c r="D129" s="8">
        <f>IF($B129="","",$B129+90)</f>
        <v/>
      </c>
      <c r="E129" s="10">
        <f>IF($B129="","",IF(AND(TODAY()&gt;=$C129,TODAY()&lt;=$D129),"ASK NOW",IF(TODAY()&lt;$C129,"too early","window passed")))</f>
        <v/>
      </c>
      <c r="F129" s="15" t="n"/>
      <c r="G129" s="15" t="n"/>
      <c r="H129" s="15" t="n"/>
    </row>
    <row r="130">
      <c r="A130" s="16" t="n"/>
      <c r="B130" s="16" t="n"/>
      <c r="C130" s="12">
        <f>IF($B130="","",$B130+60)</f>
        <v/>
      </c>
      <c r="D130" s="12">
        <f>IF($B130="","",$B130+90)</f>
        <v/>
      </c>
      <c r="E130" s="14">
        <f>IF($B130="","",IF(AND(TODAY()&gt;=$C130,TODAY()&lt;=$D130),"ASK NOW",IF(TODAY()&lt;$C130,"too early","window passed")))</f>
        <v/>
      </c>
      <c r="F130" s="16" t="n"/>
      <c r="G130" s="16" t="n"/>
      <c r="H130" s="16" t="n"/>
    </row>
    <row r="131">
      <c r="A131" s="15" t="n"/>
      <c r="B131" s="15" t="n"/>
      <c r="C131" s="8">
        <f>IF($B131="","",$B131+60)</f>
        <v/>
      </c>
      <c r="D131" s="8">
        <f>IF($B131="","",$B131+90)</f>
        <v/>
      </c>
      <c r="E131" s="10">
        <f>IF($B131="","",IF(AND(TODAY()&gt;=$C131,TODAY()&lt;=$D131),"ASK NOW",IF(TODAY()&lt;$C131,"too early","window passed")))</f>
        <v/>
      </c>
      <c r="F131" s="15" t="n"/>
      <c r="G131" s="15" t="n"/>
      <c r="H131" s="15" t="n"/>
    </row>
    <row r="132">
      <c r="A132" s="16" t="n"/>
      <c r="B132" s="16" t="n"/>
      <c r="C132" s="12">
        <f>IF($B132="","",$B132+60)</f>
        <v/>
      </c>
      <c r="D132" s="12">
        <f>IF($B132="","",$B132+90)</f>
        <v/>
      </c>
      <c r="E132" s="14">
        <f>IF($B132="","",IF(AND(TODAY()&gt;=$C132,TODAY()&lt;=$D132),"ASK NOW",IF(TODAY()&lt;$C132,"too early","window passed")))</f>
        <v/>
      </c>
      <c r="F132" s="16" t="n"/>
      <c r="G132" s="16" t="n"/>
      <c r="H132" s="16" t="n"/>
    </row>
    <row r="133">
      <c r="A133" s="15" t="n"/>
      <c r="B133" s="15" t="n"/>
      <c r="C133" s="8">
        <f>IF($B133="","",$B133+60)</f>
        <v/>
      </c>
      <c r="D133" s="8">
        <f>IF($B133="","",$B133+90)</f>
        <v/>
      </c>
      <c r="E133" s="10">
        <f>IF($B133="","",IF(AND(TODAY()&gt;=$C133,TODAY()&lt;=$D133),"ASK NOW",IF(TODAY()&lt;$C133,"too early","window passed")))</f>
        <v/>
      </c>
      <c r="F133" s="15" t="n"/>
      <c r="G133" s="15" t="n"/>
      <c r="H133" s="15" t="n"/>
    </row>
    <row r="134">
      <c r="A134" s="16" t="n"/>
      <c r="B134" s="16" t="n"/>
      <c r="C134" s="12">
        <f>IF($B134="","",$B134+60)</f>
        <v/>
      </c>
      <c r="D134" s="12">
        <f>IF($B134="","",$B134+90)</f>
        <v/>
      </c>
      <c r="E134" s="14">
        <f>IF($B134="","",IF(AND(TODAY()&gt;=$C134,TODAY()&lt;=$D134),"ASK NOW",IF(TODAY()&lt;$C134,"too early","window passed")))</f>
        <v/>
      </c>
      <c r="F134" s="16" t="n"/>
      <c r="G134" s="16" t="n"/>
      <c r="H134" s="16" t="n"/>
    </row>
    <row r="135">
      <c r="A135" s="15" t="n"/>
      <c r="B135" s="15" t="n"/>
      <c r="C135" s="8">
        <f>IF($B135="","",$B135+60)</f>
        <v/>
      </c>
      <c r="D135" s="8">
        <f>IF($B135="","",$B135+90)</f>
        <v/>
      </c>
      <c r="E135" s="10">
        <f>IF($B135="","",IF(AND(TODAY()&gt;=$C135,TODAY()&lt;=$D135),"ASK NOW",IF(TODAY()&lt;$C135,"too early","window passed")))</f>
        <v/>
      </c>
      <c r="F135" s="15" t="n"/>
      <c r="G135" s="15" t="n"/>
      <c r="H135" s="15" t="n"/>
    </row>
    <row r="136">
      <c r="A136" s="16" t="n"/>
      <c r="B136" s="16" t="n"/>
      <c r="C136" s="12">
        <f>IF($B136="","",$B136+60)</f>
        <v/>
      </c>
      <c r="D136" s="12">
        <f>IF($B136="","",$B136+90)</f>
        <v/>
      </c>
      <c r="E136" s="14">
        <f>IF($B136="","",IF(AND(TODAY()&gt;=$C136,TODAY()&lt;=$D136),"ASK NOW",IF(TODAY()&lt;$C136,"too early","window passed")))</f>
        <v/>
      </c>
      <c r="F136" s="16" t="n"/>
      <c r="G136" s="16" t="n"/>
      <c r="H136" s="16" t="n"/>
    </row>
    <row r="137">
      <c r="A137" s="15" t="n"/>
      <c r="B137" s="15" t="n"/>
      <c r="C137" s="8">
        <f>IF($B137="","",$B137+60)</f>
        <v/>
      </c>
      <c r="D137" s="8">
        <f>IF($B137="","",$B137+90)</f>
        <v/>
      </c>
      <c r="E137" s="10">
        <f>IF($B137="","",IF(AND(TODAY()&gt;=$C137,TODAY()&lt;=$D137),"ASK NOW",IF(TODAY()&lt;$C137,"too early","window passed")))</f>
        <v/>
      </c>
      <c r="F137" s="15" t="n"/>
      <c r="G137" s="15" t="n"/>
      <c r="H137" s="15" t="n"/>
    </row>
    <row r="138">
      <c r="A138" s="16" t="n"/>
      <c r="B138" s="16" t="n"/>
      <c r="C138" s="12">
        <f>IF($B138="","",$B138+60)</f>
        <v/>
      </c>
      <c r="D138" s="12">
        <f>IF($B138="","",$B138+90)</f>
        <v/>
      </c>
      <c r="E138" s="14">
        <f>IF($B138="","",IF(AND(TODAY()&gt;=$C138,TODAY()&lt;=$D138),"ASK NOW",IF(TODAY()&lt;$C138,"too early","window passed")))</f>
        <v/>
      </c>
      <c r="F138" s="16" t="n"/>
      <c r="G138" s="16" t="n"/>
      <c r="H138" s="16" t="n"/>
    </row>
    <row r="139">
      <c r="A139" s="15" t="n"/>
      <c r="B139" s="15" t="n"/>
      <c r="C139" s="8">
        <f>IF($B139="","",$B139+60)</f>
        <v/>
      </c>
      <c r="D139" s="8">
        <f>IF($B139="","",$B139+90)</f>
        <v/>
      </c>
      <c r="E139" s="10">
        <f>IF($B139="","",IF(AND(TODAY()&gt;=$C139,TODAY()&lt;=$D139),"ASK NOW",IF(TODAY()&lt;$C139,"too early","window passed")))</f>
        <v/>
      </c>
      <c r="F139" s="15" t="n"/>
      <c r="G139" s="15" t="n"/>
      <c r="H139" s="15" t="n"/>
    </row>
    <row r="140">
      <c r="A140" s="16" t="n"/>
      <c r="B140" s="16" t="n"/>
      <c r="C140" s="12">
        <f>IF($B140="","",$B140+60)</f>
        <v/>
      </c>
      <c r="D140" s="12">
        <f>IF($B140="","",$B140+90)</f>
        <v/>
      </c>
      <c r="E140" s="14">
        <f>IF($B140="","",IF(AND(TODAY()&gt;=$C140,TODAY()&lt;=$D140),"ASK NOW",IF(TODAY()&lt;$C140,"too early","window passed")))</f>
        <v/>
      </c>
      <c r="F140" s="16" t="n"/>
      <c r="G140" s="16" t="n"/>
      <c r="H140" s="16" t="n"/>
    </row>
    <row r="141">
      <c r="A141" s="15" t="n"/>
      <c r="B141" s="15" t="n"/>
      <c r="C141" s="8">
        <f>IF($B141="","",$B141+60)</f>
        <v/>
      </c>
      <c r="D141" s="8">
        <f>IF($B141="","",$B141+90)</f>
        <v/>
      </c>
      <c r="E141" s="10">
        <f>IF($B141="","",IF(AND(TODAY()&gt;=$C141,TODAY()&lt;=$D141),"ASK NOW",IF(TODAY()&lt;$C141,"too early","window passed")))</f>
        <v/>
      </c>
      <c r="F141" s="15" t="n"/>
      <c r="G141" s="15" t="n"/>
      <c r="H141" s="15" t="n"/>
    </row>
    <row r="142">
      <c r="A142" s="16" t="n"/>
      <c r="B142" s="16" t="n"/>
      <c r="C142" s="12">
        <f>IF($B142="","",$B142+60)</f>
        <v/>
      </c>
      <c r="D142" s="12">
        <f>IF($B142="","",$B142+90)</f>
        <v/>
      </c>
      <c r="E142" s="14">
        <f>IF($B142="","",IF(AND(TODAY()&gt;=$C142,TODAY()&lt;=$D142),"ASK NOW",IF(TODAY()&lt;$C142,"too early","window passed")))</f>
        <v/>
      </c>
      <c r="F142" s="16" t="n"/>
      <c r="G142" s="16" t="n"/>
      <c r="H142" s="16" t="n"/>
    </row>
    <row r="143">
      <c r="A143" s="15" t="n"/>
      <c r="B143" s="15" t="n"/>
      <c r="C143" s="8">
        <f>IF($B143="","",$B143+60)</f>
        <v/>
      </c>
      <c r="D143" s="8">
        <f>IF($B143="","",$B143+90)</f>
        <v/>
      </c>
      <c r="E143" s="10">
        <f>IF($B143="","",IF(AND(TODAY()&gt;=$C143,TODAY()&lt;=$D143),"ASK NOW",IF(TODAY()&lt;$C143,"too early","window passed")))</f>
        <v/>
      </c>
      <c r="F143" s="15" t="n"/>
      <c r="G143" s="15" t="n"/>
      <c r="H143" s="15" t="n"/>
    </row>
    <row r="144">
      <c r="A144" s="16" t="n"/>
      <c r="B144" s="16" t="n"/>
      <c r="C144" s="12">
        <f>IF($B144="","",$B144+60)</f>
        <v/>
      </c>
      <c r="D144" s="12">
        <f>IF($B144="","",$B144+90)</f>
        <v/>
      </c>
      <c r="E144" s="14">
        <f>IF($B144="","",IF(AND(TODAY()&gt;=$C144,TODAY()&lt;=$D144),"ASK NOW",IF(TODAY()&lt;$C144,"too early","window passed")))</f>
        <v/>
      </c>
      <c r="F144" s="16" t="n"/>
      <c r="G144" s="16" t="n"/>
      <c r="H144" s="16" t="n"/>
    </row>
    <row r="145">
      <c r="A145" s="15" t="n"/>
      <c r="B145" s="15" t="n"/>
      <c r="C145" s="8">
        <f>IF($B145="","",$B145+60)</f>
        <v/>
      </c>
      <c r="D145" s="8">
        <f>IF($B145="","",$B145+90)</f>
        <v/>
      </c>
      <c r="E145" s="10">
        <f>IF($B145="","",IF(AND(TODAY()&gt;=$C145,TODAY()&lt;=$D145),"ASK NOW",IF(TODAY()&lt;$C145,"too early","window passed")))</f>
        <v/>
      </c>
      <c r="F145" s="15" t="n"/>
      <c r="G145" s="15" t="n"/>
      <c r="H145" s="15" t="n"/>
    </row>
    <row r="146">
      <c r="A146" s="16" t="n"/>
      <c r="B146" s="16" t="n"/>
      <c r="C146" s="12">
        <f>IF($B146="","",$B146+60)</f>
        <v/>
      </c>
      <c r="D146" s="12">
        <f>IF($B146="","",$B146+90)</f>
        <v/>
      </c>
      <c r="E146" s="14">
        <f>IF($B146="","",IF(AND(TODAY()&gt;=$C146,TODAY()&lt;=$D146),"ASK NOW",IF(TODAY()&lt;$C146,"too early","window passed")))</f>
        <v/>
      </c>
      <c r="F146" s="16" t="n"/>
      <c r="G146" s="16" t="n"/>
      <c r="H146" s="16" t="n"/>
    </row>
    <row r="147">
      <c r="A147" s="15" t="n"/>
      <c r="B147" s="15" t="n"/>
      <c r="C147" s="8">
        <f>IF($B147="","",$B147+60)</f>
        <v/>
      </c>
      <c r="D147" s="8">
        <f>IF($B147="","",$B147+90)</f>
        <v/>
      </c>
      <c r="E147" s="10">
        <f>IF($B147="","",IF(AND(TODAY()&gt;=$C147,TODAY()&lt;=$D147),"ASK NOW",IF(TODAY()&lt;$C147,"too early","window passed")))</f>
        <v/>
      </c>
      <c r="F147" s="15" t="n"/>
      <c r="G147" s="15" t="n"/>
      <c r="H147" s="15" t="n"/>
    </row>
    <row r="148">
      <c r="A148" s="16" t="n"/>
      <c r="B148" s="16" t="n"/>
      <c r="C148" s="12">
        <f>IF($B148="","",$B148+60)</f>
        <v/>
      </c>
      <c r="D148" s="12">
        <f>IF($B148="","",$B148+90)</f>
        <v/>
      </c>
      <c r="E148" s="14">
        <f>IF($B148="","",IF(AND(TODAY()&gt;=$C148,TODAY()&lt;=$D148),"ASK NOW",IF(TODAY()&lt;$C148,"too early","window passed")))</f>
        <v/>
      </c>
      <c r="F148" s="16" t="n"/>
      <c r="G148" s="16" t="n"/>
      <c r="H148" s="16" t="n"/>
    </row>
    <row r="149">
      <c r="A149" s="15" t="n"/>
      <c r="B149" s="15" t="n"/>
      <c r="C149" s="8">
        <f>IF($B149="","",$B149+60)</f>
        <v/>
      </c>
      <c r="D149" s="8">
        <f>IF($B149="","",$B149+90)</f>
        <v/>
      </c>
      <c r="E149" s="10">
        <f>IF($B149="","",IF(AND(TODAY()&gt;=$C149,TODAY()&lt;=$D149),"ASK NOW",IF(TODAY()&lt;$C149,"too early","window passed")))</f>
        <v/>
      </c>
      <c r="F149" s="15" t="n"/>
      <c r="G149" s="15" t="n"/>
      <c r="H149" s="15" t="n"/>
    </row>
    <row r="150">
      <c r="A150" s="16" t="n"/>
      <c r="B150" s="16" t="n"/>
      <c r="C150" s="12">
        <f>IF($B150="","",$B150+60)</f>
        <v/>
      </c>
      <c r="D150" s="12">
        <f>IF($B150="","",$B150+90)</f>
        <v/>
      </c>
      <c r="E150" s="14">
        <f>IF($B150="","",IF(AND(TODAY()&gt;=$C150,TODAY()&lt;=$D150),"ASK NOW",IF(TODAY()&lt;$C150,"too early","window passed")))</f>
        <v/>
      </c>
      <c r="F150" s="16" t="n"/>
      <c r="G150" s="16" t="n"/>
      <c r="H150" s="16" t="n"/>
    </row>
    <row r="151">
      <c r="A151" s="15" t="n"/>
      <c r="B151" s="15" t="n"/>
      <c r="C151" s="8">
        <f>IF($B151="","",$B151+60)</f>
        <v/>
      </c>
      <c r="D151" s="8">
        <f>IF($B151="","",$B151+90)</f>
        <v/>
      </c>
      <c r="E151" s="10">
        <f>IF($B151="","",IF(AND(TODAY()&gt;=$C151,TODAY()&lt;=$D151),"ASK NOW",IF(TODAY()&lt;$C151,"too early","window passed")))</f>
        <v/>
      </c>
      <c r="F151" s="15" t="n"/>
      <c r="G151" s="15" t="n"/>
      <c r="H151" s="15" t="n"/>
    </row>
    <row r="152">
      <c r="A152" s="16" t="n"/>
      <c r="B152" s="16" t="n"/>
      <c r="C152" s="12">
        <f>IF($B152="","",$B152+60)</f>
        <v/>
      </c>
      <c r="D152" s="12">
        <f>IF($B152="","",$B152+90)</f>
        <v/>
      </c>
      <c r="E152" s="14">
        <f>IF($B152="","",IF(AND(TODAY()&gt;=$C152,TODAY()&lt;=$D152),"ASK NOW",IF(TODAY()&lt;$C152,"too early","window passed")))</f>
        <v/>
      </c>
      <c r="F152" s="16" t="n"/>
      <c r="G152" s="16" t="n"/>
      <c r="H152" s="16" t="n"/>
    </row>
    <row r="153">
      <c r="A153" s="15" t="n"/>
      <c r="B153" s="15" t="n"/>
      <c r="C153" s="8">
        <f>IF($B153="","",$B153+60)</f>
        <v/>
      </c>
      <c r="D153" s="8">
        <f>IF($B153="","",$B153+90)</f>
        <v/>
      </c>
      <c r="E153" s="10">
        <f>IF($B153="","",IF(AND(TODAY()&gt;=$C153,TODAY()&lt;=$D153),"ASK NOW",IF(TODAY()&lt;$C153,"too early","window passed")))</f>
        <v/>
      </c>
      <c r="F153" s="15" t="n"/>
      <c r="G153" s="15" t="n"/>
      <c r="H153" s="15" t="n"/>
    </row>
    <row r="154">
      <c r="A154" s="16" t="n"/>
      <c r="B154" s="16" t="n"/>
      <c r="C154" s="12">
        <f>IF($B154="","",$B154+60)</f>
        <v/>
      </c>
      <c r="D154" s="12">
        <f>IF($B154="","",$B154+90)</f>
        <v/>
      </c>
      <c r="E154" s="14">
        <f>IF($B154="","",IF(AND(TODAY()&gt;=$C154,TODAY()&lt;=$D154),"ASK NOW",IF(TODAY()&lt;$C154,"too early","window passed")))</f>
        <v/>
      </c>
      <c r="F154" s="16" t="n"/>
      <c r="G154" s="16" t="n"/>
      <c r="H154" s="16" t="n"/>
    </row>
    <row r="155">
      <c r="A155" s="15" t="n"/>
      <c r="B155" s="15" t="n"/>
      <c r="C155" s="8">
        <f>IF($B155="","",$B155+60)</f>
        <v/>
      </c>
      <c r="D155" s="8">
        <f>IF($B155="","",$B155+90)</f>
        <v/>
      </c>
      <c r="E155" s="10">
        <f>IF($B155="","",IF(AND(TODAY()&gt;=$C155,TODAY()&lt;=$D155),"ASK NOW",IF(TODAY()&lt;$C155,"too early","window passed")))</f>
        <v/>
      </c>
      <c r="F155" s="15" t="n"/>
      <c r="G155" s="15" t="n"/>
      <c r="H155" s="15" t="n"/>
    </row>
    <row r="156">
      <c r="A156" s="16" t="n"/>
      <c r="B156" s="16" t="n"/>
      <c r="C156" s="12">
        <f>IF($B156="","",$B156+60)</f>
        <v/>
      </c>
      <c r="D156" s="12">
        <f>IF($B156="","",$B156+90)</f>
        <v/>
      </c>
      <c r="E156" s="14">
        <f>IF($B156="","",IF(AND(TODAY()&gt;=$C156,TODAY()&lt;=$D156),"ASK NOW",IF(TODAY()&lt;$C156,"too early","window passed")))</f>
        <v/>
      </c>
      <c r="F156" s="16" t="n"/>
      <c r="G156" s="16" t="n"/>
      <c r="H156" s="16" t="n"/>
    </row>
    <row r="157">
      <c r="A157" s="15" t="n"/>
      <c r="B157" s="15" t="n"/>
      <c r="C157" s="8">
        <f>IF($B157="","",$B157+60)</f>
        <v/>
      </c>
      <c r="D157" s="8">
        <f>IF($B157="","",$B157+90)</f>
        <v/>
      </c>
      <c r="E157" s="10">
        <f>IF($B157="","",IF(AND(TODAY()&gt;=$C157,TODAY()&lt;=$D157),"ASK NOW",IF(TODAY()&lt;$C157,"too early","window passed")))</f>
        <v/>
      </c>
      <c r="F157" s="15" t="n"/>
      <c r="G157" s="15" t="n"/>
      <c r="H157" s="15" t="n"/>
    </row>
    <row r="158">
      <c r="A158" s="16" t="n"/>
      <c r="B158" s="16" t="n"/>
      <c r="C158" s="12">
        <f>IF($B158="","",$B158+60)</f>
        <v/>
      </c>
      <c r="D158" s="12">
        <f>IF($B158="","",$B158+90)</f>
        <v/>
      </c>
      <c r="E158" s="14">
        <f>IF($B158="","",IF(AND(TODAY()&gt;=$C158,TODAY()&lt;=$D158),"ASK NOW",IF(TODAY()&lt;$C158,"too early","window passed")))</f>
        <v/>
      </c>
      <c r="F158" s="16" t="n"/>
      <c r="G158" s="16" t="n"/>
      <c r="H158" s="16" t="n"/>
    </row>
  </sheetData>
  <mergeCells count="5">
    <mergeCell ref="A4:H4"/>
    <mergeCell ref="A3:H3"/>
    <mergeCell ref="A2:H2"/>
    <mergeCell ref="A1:H1"/>
    <mergeCell ref="A6:H6"/>
  </mergeCells>
  <conditionalFormatting sqref="E9:E158">
    <cfRule type="cellIs" priority="1" operator="equal" dxfId="2">
      <formula>"ASK NOW"</formula>
    </cfRule>
  </conditionalFormatting>
  <dataValidations count="1">
    <dataValidation sqref="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showDropDown="0" showInputMessage="0" showErrorMessage="0" allowBlank="1" type="list">
      <formula1>"Yes,No"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08"/>
  <sheetViews>
    <sheetView showGridLines="0" workbookViewId="0">
      <pane ySplit="8" topLeftCell="A9" activePane="bottomLeft" state="frozen"/>
      <selection pane="bottomLeft" activeCell="A1" sqref="A1"/>
    </sheetView>
  </sheetViews>
  <sheetFormatPr baseColWidth="8" defaultRowHeight="15"/>
  <cols>
    <col width="20" customWidth="1" min="1" max="1"/>
    <col width="15" customWidth="1" min="2" max="2"/>
    <col width="24" customWidth="1" min="3" max="3"/>
    <col width="14" customWidth="1" min="4" max="4"/>
    <col width="14" customWidth="1" min="5" max="5"/>
    <col width="11" customWidth="1" min="6" max="6"/>
    <col width="18" customWidth="1" min="7" max="7"/>
    <col width="14" customWidth="1" min="8" max="8"/>
    <col width="24" customWidth="1" min="9" max="9"/>
  </cols>
  <sheetData>
    <row r="1" ht="8" customHeight="1">
      <c r="A1" s="1" t="n"/>
    </row>
    <row r="2" ht="40" customHeight="1">
      <c r="A2" s="21" t="inlineStr">
        <is>
          <t>WIN-BACK &amp; SEP SAVE QUEUE</t>
        </is>
      </c>
    </row>
    <row r="3" ht="20" customHeight="1">
      <c r="A3" s="22" t="inlineStr">
        <is>
          <t>Plan-ending and life-change triggers = a Special Enrollment window to save the client</t>
        </is>
      </c>
    </row>
    <row r="4" ht="6" customHeight="1">
      <c r="A4" s="4" t="n"/>
    </row>
    <row r="6" ht="30" customHeight="1">
      <c r="A6" s="5" t="inlineStr">
        <is>
          <t>ⓘ  When a plan is discontinued or a client has a qualifying life change, an SEP opens — usually 60 days. Log the trigger; the deadline and days-left auto-calculate so no save window closes on you.</t>
        </is>
      </c>
    </row>
    <row r="8" ht="30" customHeight="1">
      <c r="A8" s="6" t="inlineStr">
        <is>
          <t>Client Name</t>
        </is>
      </c>
      <c r="B8" s="6" t="inlineStr">
        <is>
          <t>Carrier</t>
        </is>
      </c>
      <c r="C8" s="6" t="inlineStr">
        <is>
          <t>Trigger (SEP reason)</t>
        </is>
      </c>
      <c r="D8" s="6" t="inlineStr">
        <is>
          <t>Trigger Date</t>
        </is>
      </c>
      <c r="E8" s="6" t="inlineStr">
        <is>
          <t>SEP Deadline</t>
        </is>
      </c>
      <c r="F8" s="6" t="inlineStr">
        <is>
          <t>Days Left</t>
        </is>
      </c>
      <c r="G8" s="6" t="inlineStr">
        <is>
          <t>Action Taken</t>
        </is>
      </c>
      <c r="H8" s="6" t="inlineStr">
        <is>
          <t>Outcome</t>
        </is>
      </c>
      <c r="I8" s="6" t="inlineStr">
        <is>
          <t>Notes</t>
        </is>
      </c>
    </row>
    <row r="9">
      <c r="A9" s="15" t="n"/>
      <c r="B9" s="15" t="n"/>
      <c r="C9" s="15" t="n"/>
      <c r="D9" s="15" t="n"/>
      <c r="E9" s="8">
        <f>IF($D9="","",$D9+60)</f>
        <v/>
      </c>
      <c r="F9" s="9">
        <f>IF($E9="","",$E9-TODAY())</f>
        <v/>
      </c>
      <c r="G9" s="15" t="n"/>
      <c r="H9" s="15" t="n"/>
      <c r="I9" s="15" t="n"/>
    </row>
    <row r="10">
      <c r="A10" s="16" t="n"/>
      <c r="B10" s="16" t="n"/>
      <c r="C10" s="16" t="n"/>
      <c r="D10" s="16" t="n"/>
      <c r="E10" s="12">
        <f>IF($D10="","",$D10+60)</f>
        <v/>
      </c>
      <c r="F10" s="13">
        <f>IF($E10="","",$E10-TODAY())</f>
        <v/>
      </c>
      <c r="G10" s="16" t="n"/>
      <c r="H10" s="16" t="n"/>
      <c r="I10" s="16" t="n"/>
    </row>
    <row r="11">
      <c r="A11" s="15" t="n"/>
      <c r="B11" s="15" t="n"/>
      <c r="C11" s="15" t="n"/>
      <c r="D11" s="15" t="n"/>
      <c r="E11" s="8">
        <f>IF($D11="","",$D11+60)</f>
        <v/>
      </c>
      <c r="F11" s="9">
        <f>IF($E11="","",$E11-TODAY())</f>
        <v/>
      </c>
      <c r="G11" s="15" t="n"/>
      <c r="H11" s="15" t="n"/>
      <c r="I11" s="15" t="n"/>
    </row>
    <row r="12">
      <c r="A12" s="16" t="n"/>
      <c r="B12" s="16" t="n"/>
      <c r="C12" s="16" t="n"/>
      <c r="D12" s="16" t="n"/>
      <c r="E12" s="12">
        <f>IF($D12="","",$D12+60)</f>
        <v/>
      </c>
      <c r="F12" s="13">
        <f>IF($E12="","",$E12-TODAY())</f>
        <v/>
      </c>
      <c r="G12" s="16" t="n"/>
      <c r="H12" s="16" t="n"/>
      <c r="I12" s="16" t="n"/>
    </row>
    <row r="13">
      <c r="A13" s="15" t="n"/>
      <c r="B13" s="15" t="n"/>
      <c r="C13" s="15" t="n"/>
      <c r="D13" s="15" t="n"/>
      <c r="E13" s="8">
        <f>IF($D13="","",$D13+60)</f>
        <v/>
      </c>
      <c r="F13" s="9">
        <f>IF($E13="","",$E13-TODAY())</f>
        <v/>
      </c>
      <c r="G13" s="15" t="n"/>
      <c r="H13" s="15" t="n"/>
      <c r="I13" s="15" t="n"/>
    </row>
    <row r="14">
      <c r="A14" s="16" t="n"/>
      <c r="B14" s="16" t="n"/>
      <c r="C14" s="16" t="n"/>
      <c r="D14" s="16" t="n"/>
      <c r="E14" s="12">
        <f>IF($D14="","",$D14+60)</f>
        <v/>
      </c>
      <c r="F14" s="13">
        <f>IF($E14="","",$E14-TODAY())</f>
        <v/>
      </c>
      <c r="G14" s="16" t="n"/>
      <c r="H14" s="16" t="n"/>
      <c r="I14" s="16" t="n"/>
    </row>
    <row r="15">
      <c r="A15" s="15" t="n"/>
      <c r="B15" s="15" t="n"/>
      <c r="C15" s="15" t="n"/>
      <c r="D15" s="15" t="n"/>
      <c r="E15" s="8">
        <f>IF($D15="","",$D15+60)</f>
        <v/>
      </c>
      <c r="F15" s="9">
        <f>IF($E15="","",$E15-TODAY())</f>
        <v/>
      </c>
      <c r="G15" s="15" t="n"/>
      <c r="H15" s="15" t="n"/>
      <c r="I15" s="15" t="n"/>
    </row>
    <row r="16">
      <c r="A16" s="16" t="n"/>
      <c r="B16" s="16" t="n"/>
      <c r="C16" s="16" t="n"/>
      <c r="D16" s="16" t="n"/>
      <c r="E16" s="12">
        <f>IF($D16="","",$D16+60)</f>
        <v/>
      </c>
      <c r="F16" s="13">
        <f>IF($E16="","",$E16-TODAY())</f>
        <v/>
      </c>
      <c r="G16" s="16" t="n"/>
      <c r="H16" s="16" t="n"/>
      <c r="I16" s="16" t="n"/>
    </row>
    <row r="17">
      <c r="A17" s="15" t="n"/>
      <c r="B17" s="15" t="n"/>
      <c r="C17" s="15" t="n"/>
      <c r="D17" s="15" t="n"/>
      <c r="E17" s="8">
        <f>IF($D17="","",$D17+60)</f>
        <v/>
      </c>
      <c r="F17" s="9">
        <f>IF($E17="","",$E17-TODAY())</f>
        <v/>
      </c>
      <c r="G17" s="15" t="n"/>
      <c r="H17" s="15" t="n"/>
      <c r="I17" s="15" t="n"/>
    </row>
    <row r="18">
      <c r="A18" s="16" t="n"/>
      <c r="B18" s="16" t="n"/>
      <c r="C18" s="16" t="n"/>
      <c r="D18" s="16" t="n"/>
      <c r="E18" s="12">
        <f>IF($D18="","",$D18+60)</f>
        <v/>
      </c>
      <c r="F18" s="13">
        <f>IF($E18="","",$E18-TODAY())</f>
        <v/>
      </c>
      <c r="G18" s="16" t="n"/>
      <c r="H18" s="16" t="n"/>
      <c r="I18" s="16" t="n"/>
    </row>
    <row r="19">
      <c r="A19" s="15" t="n"/>
      <c r="B19" s="15" t="n"/>
      <c r="C19" s="15" t="n"/>
      <c r="D19" s="15" t="n"/>
      <c r="E19" s="8">
        <f>IF($D19="","",$D19+60)</f>
        <v/>
      </c>
      <c r="F19" s="9">
        <f>IF($E19="","",$E19-TODAY())</f>
        <v/>
      </c>
      <c r="G19" s="15" t="n"/>
      <c r="H19" s="15" t="n"/>
      <c r="I19" s="15" t="n"/>
    </row>
    <row r="20">
      <c r="A20" s="16" t="n"/>
      <c r="B20" s="16" t="n"/>
      <c r="C20" s="16" t="n"/>
      <c r="D20" s="16" t="n"/>
      <c r="E20" s="12">
        <f>IF($D20="","",$D20+60)</f>
        <v/>
      </c>
      <c r="F20" s="13">
        <f>IF($E20="","",$E20-TODAY())</f>
        <v/>
      </c>
      <c r="G20" s="16" t="n"/>
      <c r="H20" s="16" t="n"/>
      <c r="I20" s="16" t="n"/>
    </row>
    <row r="21">
      <c r="A21" s="15" t="n"/>
      <c r="B21" s="15" t="n"/>
      <c r="C21" s="15" t="n"/>
      <c r="D21" s="15" t="n"/>
      <c r="E21" s="8">
        <f>IF($D21="","",$D21+60)</f>
        <v/>
      </c>
      <c r="F21" s="9">
        <f>IF($E21="","",$E21-TODAY())</f>
        <v/>
      </c>
      <c r="G21" s="15" t="n"/>
      <c r="H21" s="15" t="n"/>
      <c r="I21" s="15" t="n"/>
    </row>
    <row r="22">
      <c r="A22" s="16" t="n"/>
      <c r="B22" s="16" t="n"/>
      <c r="C22" s="16" t="n"/>
      <c r="D22" s="16" t="n"/>
      <c r="E22" s="12">
        <f>IF($D22="","",$D22+60)</f>
        <v/>
      </c>
      <c r="F22" s="13">
        <f>IF($E22="","",$E22-TODAY())</f>
        <v/>
      </c>
      <c r="G22" s="16" t="n"/>
      <c r="H22" s="16" t="n"/>
      <c r="I22" s="16" t="n"/>
    </row>
    <row r="23">
      <c r="A23" s="15" t="n"/>
      <c r="B23" s="15" t="n"/>
      <c r="C23" s="15" t="n"/>
      <c r="D23" s="15" t="n"/>
      <c r="E23" s="8">
        <f>IF($D23="","",$D23+60)</f>
        <v/>
      </c>
      <c r="F23" s="9">
        <f>IF($E23="","",$E23-TODAY())</f>
        <v/>
      </c>
      <c r="G23" s="15" t="n"/>
      <c r="H23" s="15" t="n"/>
      <c r="I23" s="15" t="n"/>
    </row>
    <row r="24">
      <c r="A24" s="16" t="n"/>
      <c r="B24" s="16" t="n"/>
      <c r="C24" s="16" t="n"/>
      <c r="D24" s="16" t="n"/>
      <c r="E24" s="12">
        <f>IF($D24="","",$D24+60)</f>
        <v/>
      </c>
      <c r="F24" s="13">
        <f>IF($E24="","",$E24-TODAY())</f>
        <v/>
      </c>
      <c r="G24" s="16" t="n"/>
      <c r="H24" s="16" t="n"/>
      <c r="I24" s="16" t="n"/>
    </row>
    <row r="25">
      <c r="A25" s="15" t="n"/>
      <c r="B25" s="15" t="n"/>
      <c r="C25" s="15" t="n"/>
      <c r="D25" s="15" t="n"/>
      <c r="E25" s="8">
        <f>IF($D25="","",$D25+60)</f>
        <v/>
      </c>
      <c r="F25" s="9">
        <f>IF($E25="","",$E25-TODAY())</f>
        <v/>
      </c>
      <c r="G25" s="15" t="n"/>
      <c r="H25" s="15" t="n"/>
      <c r="I25" s="15" t="n"/>
    </row>
    <row r="26">
      <c r="A26" s="16" t="n"/>
      <c r="B26" s="16" t="n"/>
      <c r="C26" s="16" t="n"/>
      <c r="D26" s="16" t="n"/>
      <c r="E26" s="12">
        <f>IF($D26="","",$D26+60)</f>
        <v/>
      </c>
      <c r="F26" s="13">
        <f>IF($E26="","",$E26-TODAY())</f>
        <v/>
      </c>
      <c r="G26" s="16" t="n"/>
      <c r="H26" s="16" t="n"/>
      <c r="I26" s="16" t="n"/>
    </row>
    <row r="27">
      <c r="A27" s="15" t="n"/>
      <c r="B27" s="15" t="n"/>
      <c r="C27" s="15" t="n"/>
      <c r="D27" s="15" t="n"/>
      <c r="E27" s="8">
        <f>IF($D27="","",$D27+60)</f>
        <v/>
      </c>
      <c r="F27" s="9">
        <f>IF($E27="","",$E27-TODAY())</f>
        <v/>
      </c>
      <c r="G27" s="15" t="n"/>
      <c r="H27" s="15" t="n"/>
      <c r="I27" s="15" t="n"/>
    </row>
    <row r="28">
      <c r="A28" s="16" t="n"/>
      <c r="B28" s="16" t="n"/>
      <c r="C28" s="16" t="n"/>
      <c r="D28" s="16" t="n"/>
      <c r="E28" s="12">
        <f>IF($D28="","",$D28+60)</f>
        <v/>
      </c>
      <c r="F28" s="13">
        <f>IF($E28="","",$E28-TODAY())</f>
        <v/>
      </c>
      <c r="G28" s="16" t="n"/>
      <c r="H28" s="16" t="n"/>
      <c r="I28" s="16" t="n"/>
    </row>
    <row r="29">
      <c r="A29" s="15" t="n"/>
      <c r="B29" s="15" t="n"/>
      <c r="C29" s="15" t="n"/>
      <c r="D29" s="15" t="n"/>
      <c r="E29" s="8">
        <f>IF($D29="","",$D29+60)</f>
        <v/>
      </c>
      <c r="F29" s="9">
        <f>IF($E29="","",$E29-TODAY())</f>
        <v/>
      </c>
      <c r="G29" s="15" t="n"/>
      <c r="H29" s="15" t="n"/>
      <c r="I29" s="15" t="n"/>
    </row>
    <row r="30">
      <c r="A30" s="16" t="n"/>
      <c r="B30" s="16" t="n"/>
      <c r="C30" s="16" t="n"/>
      <c r="D30" s="16" t="n"/>
      <c r="E30" s="12">
        <f>IF($D30="","",$D30+60)</f>
        <v/>
      </c>
      <c r="F30" s="13">
        <f>IF($E30="","",$E30-TODAY())</f>
        <v/>
      </c>
      <c r="G30" s="16" t="n"/>
      <c r="H30" s="16" t="n"/>
      <c r="I30" s="16" t="n"/>
    </row>
    <row r="31">
      <c r="A31" s="15" t="n"/>
      <c r="B31" s="15" t="n"/>
      <c r="C31" s="15" t="n"/>
      <c r="D31" s="15" t="n"/>
      <c r="E31" s="8">
        <f>IF($D31="","",$D31+60)</f>
        <v/>
      </c>
      <c r="F31" s="9">
        <f>IF($E31="","",$E31-TODAY())</f>
        <v/>
      </c>
      <c r="G31" s="15" t="n"/>
      <c r="H31" s="15" t="n"/>
      <c r="I31" s="15" t="n"/>
    </row>
    <row r="32">
      <c r="A32" s="16" t="n"/>
      <c r="B32" s="16" t="n"/>
      <c r="C32" s="16" t="n"/>
      <c r="D32" s="16" t="n"/>
      <c r="E32" s="12">
        <f>IF($D32="","",$D32+60)</f>
        <v/>
      </c>
      <c r="F32" s="13">
        <f>IF($E32="","",$E32-TODAY())</f>
        <v/>
      </c>
      <c r="G32" s="16" t="n"/>
      <c r="H32" s="16" t="n"/>
      <c r="I32" s="16" t="n"/>
    </row>
    <row r="33">
      <c r="A33" s="15" t="n"/>
      <c r="B33" s="15" t="n"/>
      <c r="C33" s="15" t="n"/>
      <c r="D33" s="15" t="n"/>
      <c r="E33" s="8">
        <f>IF($D33="","",$D33+60)</f>
        <v/>
      </c>
      <c r="F33" s="9">
        <f>IF($E33="","",$E33-TODAY())</f>
        <v/>
      </c>
      <c r="G33" s="15" t="n"/>
      <c r="H33" s="15" t="n"/>
      <c r="I33" s="15" t="n"/>
    </row>
    <row r="34">
      <c r="A34" s="16" t="n"/>
      <c r="B34" s="16" t="n"/>
      <c r="C34" s="16" t="n"/>
      <c r="D34" s="16" t="n"/>
      <c r="E34" s="12">
        <f>IF($D34="","",$D34+60)</f>
        <v/>
      </c>
      <c r="F34" s="13">
        <f>IF($E34="","",$E34-TODAY())</f>
        <v/>
      </c>
      <c r="G34" s="16" t="n"/>
      <c r="H34" s="16" t="n"/>
      <c r="I34" s="16" t="n"/>
    </row>
    <row r="35">
      <c r="A35" s="15" t="n"/>
      <c r="B35" s="15" t="n"/>
      <c r="C35" s="15" t="n"/>
      <c r="D35" s="15" t="n"/>
      <c r="E35" s="8">
        <f>IF($D35="","",$D35+60)</f>
        <v/>
      </c>
      <c r="F35" s="9">
        <f>IF($E35="","",$E35-TODAY())</f>
        <v/>
      </c>
      <c r="G35" s="15" t="n"/>
      <c r="H35" s="15" t="n"/>
      <c r="I35" s="15" t="n"/>
    </row>
    <row r="36">
      <c r="A36" s="16" t="n"/>
      <c r="B36" s="16" t="n"/>
      <c r="C36" s="16" t="n"/>
      <c r="D36" s="16" t="n"/>
      <c r="E36" s="12">
        <f>IF($D36="","",$D36+60)</f>
        <v/>
      </c>
      <c r="F36" s="13">
        <f>IF($E36="","",$E36-TODAY())</f>
        <v/>
      </c>
      <c r="G36" s="16" t="n"/>
      <c r="H36" s="16" t="n"/>
      <c r="I36" s="16" t="n"/>
    </row>
    <row r="37">
      <c r="A37" s="15" t="n"/>
      <c r="B37" s="15" t="n"/>
      <c r="C37" s="15" t="n"/>
      <c r="D37" s="15" t="n"/>
      <c r="E37" s="8">
        <f>IF($D37="","",$D37+60)</f>
        <v/>
      </c>
      <c r="F37" s="9">
        <f>IF($E37="","",$E37-TODAY())</f>
        <v/>
      </c>
      <c r="G37" s="15" t="n"/>
      <c r="H37" s="15" t="n"/>
      <c r="I37" s="15" t="n"/>
    </row>
    <row r="38">
      <c r="A38" s="16" t="n"/>
      <c r="B38" s="16" t="n"/>
      <c r="C38" s="16" t="n"/>
      <c r="D38" s="16" t="n"/>
      <c r="E38" s="12">
        <f>IF($D38="","",$D38+60)</f>
        <v/>
      </c>
      <c r="F38" s="13">
        <f>IF($E38="","",$E38-TODAY())</f>
        <v/>
      </c>
      <c r="G38" s="16" t="n"/>
      <c r="H38" s="16" t="n"/>
      <c r="I38" s="16" t="n"/>
    </row>
    <row r="39">
      <c r="A39" s="15" t="n"/>
      <c r="B39" s="15" t="n"/>
      <c r="C39" s="15" t="n"/>
      <c r="D39" s="15" t="n"/>
      <c r="E39" s="8">
        <f>IF($D39="","",$D39+60)</f>
        <v/>
      </c>
      <c r="F39" s="9">
        <f>IF($E39="","",$E39-TODAY())</f>
        <v/>
      </c>
      <c r="G39" s="15" t="n"/>
      <c r="H39" s="15" t="n"/>
      <c r="I39" s="15" t="n"/>
    </row>
    <row r="40">
      <c r="A40" s="16" t="n"/>
      <c r="B40" s="16" t="n"/>
      <c r="C40" s="16" t="n"/>
      <c r="D40" s="16" t="n"/>
      <c r="E40" s="12">
        <f>IF($D40="","",$D40+60)</f>
        <v/>
      </c>
      <c r="F40" s="13">
        <f>IF($E40="","",$E40-TODAY())</f>
        <v/>
      </c>
      <c r="G40" s="16" t="n"/>
      <c r="H40" s="16" t="n"/>
      <c r="I40" s="16" t="n"/>
    </row>
    <row r="41">
      <c r="A41" s="15" t="n"/>
      <c r="B41" s="15" t="n"/>
      <c r="C41" s="15" t="n"/>
      <c r="D41" s="15" t="n"/>
      <c r="E41" s="8">
        <f>IF($D41="","",$D41+60)</f>
        <v/>
      </c>
      <c r="F41" s="9">
        <f>IF($E41="","",$E41-TODAY())</f>
        <v/>
      </c>
      <c r="G41" s="15" t="n"/>
      <c r="H41" s="15" t="n"/>
      <c r="I41" s="15" t="n"/>
    </row>
    <row r="42">
      <c r="A42" s="16" t="n"/>
      <c r="B42" s="16" t="n"/>
      <c r="C42" s="16" t="n"/>
      <c r="D42" s="16" t="n"/>
      <c r="E42" s="12">
        <f>IF($D42="","",$D42+60)</f>
        <v/>
      </c>
      <c r="F42" s="13">
        <f>IF($E42="","",$E42-TODAY())</f>
        <v/>
      </c>
      <c r="G42" s="16" t="n"/>
      <c r="H42" s="16" t="n"/>
      <c r="I42" s="16" t="n"/>
    </row>
    <row r="43">
      <c r="A43" s="15" t="n"/>
      <c r="B43" s="15" t="n"/>
      <c r="C43" s="15" t="n"/>
      <c r="D43" s="15" t="n"/>
      <c r="E43" s="8">
        <f>IF($D43="","",$D43+60)</f>
        <v/>
      </c>
      <c r="F43" s="9">
        <f>IF($E43="","",$E43-TODAY())</f>
        <v/>
      </c>
      <c r="G43" s="15" t="n"/>
      <c r="H43" s="15" t="n"/>
      <c r="I43" s="15" t="n"/>
    </row>
    <row r="44">
      <c r="A44" s="16" t="n"/>
      <c r="B44" s="16" t="n"/>
      <c r="C44" s="16" t="n"/>
      <c r="D44" s="16" t="n"/>
      <c r="E44" s="12">
        <f>IF($D44="","",$D44+60)</f>
        <v/>
      </c>
      <c r="F44" s="13">
        <f>IF($E44="","",$E44-TODAY())</f>
        <v/>
      </c>
      <c r="G44" s="16" t="n"/>
      <c r="H44" s="16" t="n"/>
      <c r="I44" s="16" t="n"/>
    </row>
    <row r="45">
      <c r="A45" s="15" t="n"/>
      <c r="B45" s="15" t="n"/>
      <c r="C45" s="15" t="n"/>
      <c r="D45" s="15" t="n"/>
      <c r="E45" s="8">
        <f>IF($D45="","",$D45+60)</f>
        <v/>
      </c>
      <c r="F45" s="9">
        <f>IF($E45="","",$E45-TODAY())</f>
        <v/>
      </c>
      <c r="G45" s="15" t="n"/>
      <c r="H45" s="15" t="n"/>
      <c r="I45" s="15" t="n"/>
    </row>
    <row r="46">
      <c r="A46" s="16" t="n"/>
      <c r="B46" s="16" t="n"/>
      <c r="C46" s="16" t="n"/>
      <c r="D46" s="16" t="n"/>
      <c r="E46" s="12">
        <f>IF($D46="","",$D46+60)</f>
        <v/>
      </c>
      <c r="F46" s="13">
        <f>IF($E46="","",$E46-TODAY())</f>
        <v/>
      </c>
      <c r="G46" s="16" t="n"/>
      <c r="H46" s="16" t="n"/>
      <c r="I46" s="16" t="n"/>
    </row>
    <row r="47">
      <c r="A47" s="15" t="n"/>
      <c r="B47" s="15" t="n"/>
      <c r="C47" s="15" t="n"/>
      <c r="D47" s="15" t="n"/>
      <c r="E47" s="8">
        <f>IF($D47="","",$D47+60)</f>
        <v/>
      </c>
      <c r="F47" s="9">
        <f>IF($E47="","",$E47-TODAY())</f>
        <v/>
      </c>
      <c r="G47" s="15" t="n"/>
      <c r="H47" s="15" t="n"/>
      <c r="I47" s="15" t="n"/>
    </row>
    <row r="48">
      <c r="A48" s="16" t="n"/>
      <c r="B48" s="16" t="n"/>
      <c r="C48" s="16" t="n"/>
      <c r="D48" s="16" t="n"/>
      <c r="E48" s="12">
        <f>IF($D48="","",$D48+60)</f>
        <v/>
      </c>
      <c r="F48" s="13">
        <f>IF($E48="","",$E48-TODAY())</f>
        <v/>
      </c>
      <c r="G48" s="16" t="n"/>
      <c r="H48" s="16" t="n"/>
      <c r="I48" s="16" t="n"/>
    </row>
    <row r="49">
      <c r="A49" s="15" t="n"/>
      <c r="B49" s="15" t="n"/>
      <c r="C49" s="15" t="n"/>
      <c r="D49" s="15" t="n"/>
      <c r="E49" s="8">
        <f>IF($D49="","",$D49+60)</f>
        <v/>
      </c>
      <c r="F49" s="9">
        <f>IF($E49="","",$E49-TODAY())</f>
        <v/>
      </c>
      <c r="G49" s="15" t="n"/>
      <c r="H49" s="15" t="n"/>
      <c r="I49" s="15" t="n"/>
    </row>
    <row r="50">
      <c r="A50" s="16" t="n"/>
      <c r="B50" s="16" t="n"/>
      <c r="C50" s="16" t="n"/>
      <c r="D50" s="16" t="n"/>
      <c r="E50" s="12">
        <f>IF($D50="","",$D50+60)</f>
        <v/>
      </c>
      <c r="F50" s="13">
        <f>IF($E50="","",$E50-TODAY())</f>
        <v/>
      </c>
      <c r="G50" s="16" t="n"/>
      <c r="H50" s="16" t="n"/>
      <c r="I50" s="16" t="n"/>
    </row>
    <row r="51">
      <c r="A51" s="15" t="n"/>
      <c r="B51" s="15" t="n"/>
      <c r="C51" s="15" t="n"/>
      <c r="D51" s="15" t="n"/>
      <c r="E51" s="8">
        <f>IF($D51="","",$D51+60)</f>
        <v/>
      </c>
      <c r="F51" s="9">
        <f>IF($E51="","",$E51-TODAY())</f>
        <v/>
      </c>
      <c r="G51" s="15" t="n"/>
      <c r="H51" s="15" t="n"/>
      <c r="I51" s="15" t="n"/>
    </row>
    <row r="52">
      <c r="A52" s="16" t="n"/>
      <c r="B52" s="16" t="n"/>
      <c r="C52" s="16" t="n"/>
      <c r="D52" s="16" t="n"/>
      <c r="E52" s="12">
        <f>IF($D52="","",$D52+60)</f>
        <v/>
      </c>
      <c r="F52" s="13">
        <f>IF($E52="","",$E52-TODAY())</f>
        <v/>
      </c>
      <c r="G52" s="16" t="n"/>
      <c r="H52" s="16" t="n"/>
      <c r="I52" s="16" t="n"/>
    </row>
    <row r="53">
      <c r="A53" s="15" t="n"/>
      <c r="B53" s="15" t="n"/>
      <c r="C53" s="15" t="n"/>
      <c r="D53" s="15" t="n"/>
      <c r="E53" s="8">
        <f>IF($D53="","",$D53+60)</f>
        <v/>
      </c>
      <c r="F53" s="9">
        <f>IF($E53="","",$E53-TODAY())</f>
        <v/>
      </c>
      <c r="G53" s="15" t="n"/>
      <c r="H53" s="15" t="n"/>
      <c r="I53" s="15" t="n"/>
    </row>
    <row r="54">
      <c r="A54" s="16" t="n"/>
      <c r="B54" s="16" t="n"/>
      <c r="C54" s="16" t="n"/>
      <c r="D54" s="16" t="n"/>
      <c r="E54" s="12">
        <f>IF($D54="","",$D54+60)</f>
        <v/>
      </c>
      <c r="F54" s="13">
        <f>IF($E54="","",$E54-TODAY())</f>
        <v/>
      </c>
      <c r="G54" s="16" t="n"/>
      <c r="H54" s="16" t="n"/>
      <c r="I54" s="16" t="n"/>
    </row>
    <row r="55">
      <c r="A55" s="15" t="n"/>
      <c r="B55" s="15" t="n"/>
      <c r="C55" s="15" t="n"/>
      <c r="D55" s="15" t="n"/>
      <c r="E55" s="8">
        <f>IF($D55="","",$D55+60)</f>
        <v/>
      </c>
      <c r="F55" s="9">
        <f>IF($E55="","",$E55-TODAY())</f>
        <v/>
      </c>
      <c r="G55" s="15" t="n"/>
      <c r="H55" s="15" t="n"/>
      <c r="I55" s="15" t="n"/>
    </row>
    <row r="56">
      <c r="A56" s="16" t="n"/>
      <c r="B56" s="16" t="n"/>
      <c r="C56" s="16" t="n"/>
      <c r="D56" s="16" t="n"/>
      <c r="E56" s="12">
        <f>IF($D56="","",$D56+60)</f>
        <v/>
      </c>
      <c r="F56" s="13">
        <f>IF($E56="","",$E56-TODAY())</f>
        <v/>
      </c>
      <c r="G56" s="16" t="n"/>
      <c r="H56" s="16" t="n"/>
      <c r="I56" s="16" t="n"/>
    </row>
    <row r="57">
      <c r="A57" s="15" t="n"/>
      <c r="B57" s="15" t="n"/>
      <c r="C57" s="15" t="n"/>
      <c r="D57" s="15" t="n"/>
      <c r="E57" s="8">
        <f>IF($D57="","",$D57+60)</f>
        <v/>
      </c>
      <c r="F57" s="9">
        <f>IF($E57="","",$E57-TODAY())</f>
        <v/>
      </c>
      <c r="G57" s="15" t="n"/>
      <c r="H57" s="15" t="n"/>
      <c r="I57" s="15" t="n"/>
    </row>
    <row r="58">
      <c r="A58" s="16" t="n"/>
      <c r="B58" s="16" t="n"/>
      <c r="C58" s="16" t="n"/>
      <c r="D58" s="16" t="n"/>
      <c r="E58" s="12">
        <f>IF($D58="","",$D58+60)</f>
        <v/>
      </c>
      <c r="F58" s="13">
        <f>IF($E58="","",$E58-TODAY())</f>
        <v/>
      </c>
      <c r="G58" s="16" t="n"/>
      <c r="H58" s="16" t="n"/>
      <c r="I58" s="16" t="n"/>
    </row>
    <row r="59">
      <c r="A59" s="15" t="n"/>
      <c r="B59" s="15" t="n"/>
      <c r="C59" s="15" t="n"/>
      <c r="D59" s="15" t="n"/>
      <c r="E59" s="8">
        <f>IF($D59="","",$D59+60)</f>
        <v/>
      </c>
      <c r="F59" s="9">
        <f>IF($E59="","",$E59-TODAY())</f>
        <v/>
      </c>
      <c r="G59" s="15" t="n"/>
      <c r="H59" s="15" t="n"/>
      <c r="I59" s="15" t="n"/>
    </row>
    <row r="60">
      <c r="A60" s="16" t="n"/>
      <c r="B60" s="16" t="n"/>
      <c r="C60" s="16" t="n"/>
      <c r="D60" s="16" t="n"/>
      <c r="E60" s="12">
        <f>IF($D60="","",$D60+60)</f>
        <v/>
      </c>
      <c r="F60" s="13">
        <f>IF($E60="","",$E60-TODAY())</f>
        <v/>
      </c>
      <c r="G60" s="16" t="n"/>
      <c r="H60" s="16" t="n"/>
      <c r="I60" s="16" t="n"/>
    </row>
    <row r="61">
      <c r="A61" s="15" t="n"/>
      <c r="B61" s="15" t="n"/>
      <c r="C61" s="15" t="n"/>
      <c r="D61" s="15" t="n"/>
      <c r="E61" s="8">
        <f>IF($D61="","",$D61+60)</f>
        <v/>
      </c>
      <c r="F61" s="9">
        <f>IF($E61="","",$E61-TODAY())</f>
        <v/>
      </c>
      <c r="G61" s="15" t="n"/>
      <c r="H61" s="15" t="n"/>
      <c r="I61" s="15" t="n"/>
    </row>
    <row r="62">
      <c r="A62" s="16" t="n"/>
      <c r="B62" s="16" t="n"/>
      <c r="C62" s="16" t="n"/>
      <c r="D62" s="16" t="n"/>
      <c r="E62" s="12">
        <f>IF($D62="","",$D62+60)</f>
        <v/>
      </c>
      <c r="F62" s="13">
        <f>IF($E62="","",$E62-TODAY())</f>
        <v/>
      </c>
      <c r="G62" s="16" t="n"/>
      <c r="H62" s="16" t="n"/>
      <c r="I62" s="16" t="n"/>
    </row>
    <row r="63">
      <c r="A63" s="15" t="n"/>
      <c r="B63" s="15" t="n"/>
      <c r="C63" s="15" t="n"/>
      <c r="D63" s="15" t="n"/>
      <c r="E63" s="8">
        <f>IF($D63="","",$D63+60)</f>
        <v/>
      </c>
      <c r="F63" s="9">
        <f>IF($E63="","",$E63-TODAY())</f>
        <v/>
      </c>
      <c r="G63" s="15" t="n"/>
      <c r="H63" s="15" t="n"/>
      <c r="I63" s="15" t="n"/>
    </row>
    <row r="64">
      <c r="A64" s="16" t="n"/>
      <c r="B64" s="16" t="n"/>
      <c r="C64" s="16" t="n"/>
      <c r="D64" s="16" t="n"/>
      <c r="E64" s="12">
        <f>IF($D64="","",$D64+60)</f>
        <v/>
      </c>
      <c r="F64" s="13">
        <f>IF($E64="","",$E64-TODAY())</f>
        <v/>
      </c>
      <c r="G64" s="16" t="n"/>
      <c r="H64" s="16" t="n"/>
      <c r="I64" s="16" t="n"/>
    </row>
    <row r="65">
      <c r="A65" s="15" t="n"/>
      <c r="B65" s="15" t="n"/>
      <c r="C65" s="15" t="n"/>
      <c r="D65" s="15" t="n"/>
      <c r="E65" s="8">
        <f>IF($D65="","",$D65+60)</f>
        <v/>
      </c>
      <c r="F65" s="9">
        <f>IF($E65="","",$E65-TODAY())</f>
        <v/>
      </c>
      <c r="G65" s="15" t="n"/>
      <c r="H65" s="15" t="n"/>
      <c r="I65" s="15" t="n"/>
    </row>
    <row r="66">
      <c r="A66" s="16" t="n"/>
      <c r="B66" s="16" t="n"/>
      <c r="C66" s="16" t="n"/>
      <c r="D66" s="16" t="n"/>
      <c r="E66" s="12">
        <f>IF($D66="","",$D66+60)</f>
        <v/>
      </c>
      <c r="F66" s="13">
        <f>IF($E66="","",$E66-TODAY())</f>
        <v/>
      </c>
      <c r="G66" s="16" t="n"/>
      <c r="H66" s="16" t="n"/>
      <c r="I66" s="16" t="n"/>
    </row>
    <row r="67">
      <c r="A67" s="15" t="n"/>
      <c r="B67" s="15" t="n"/>
      <c r="C67" s="15" t="n"/>
      <c r="D67" s="15" t="n"/>
      <c r="E67" s="8">
        <f>IF($D67="","",$D67+60)</f>
        <v/>
      </c>
      <c r="F67" s="9">
        <f>IF($E67="","",$E67-TODAY())</f>
        <v/>
      </c>
      <c r="G67" s="15" t="n"/>
      <c r="H67" s="15" t="n"/>
      <c r="I67" s="15" t="n"/>
    </row>
    <row r="68">
      <c r="A68" s="16" t="n"/>
      <c r="B68" s="16" t="n"/>
      <c r="C68" s="16" t="n"/>
      <c r="D68" s="16" t="n"/>
      <c r="E68" s="12">
        <f>IF($D68="","",$D68+60)</f>
        <v/>
      </c>
      <c r="F68" s="13">
        <f>IF($E68="","",$E68-TODAY())</f>
        <v/>
      </c>
      <c r="G68" s="16" t="n"/>
      <c r="H68" s="16" t="n"/>
      <c r="I68" s="16" t="n"/>
    </row>
    <row r="69">
      <c r="A69" s="15" t="n"/>
      <c r="B69" s="15" t="n"/>
      <c r="C69" s="15" t="n"/>
      <c r="D69" s="15" t="n"/>
      <c r="E69" s="8">
        <f>IF($D69="","",$D69+60)</f>
        <v/>
      </c>
      <c r="F69" s="9">
        <f>IF($E69="","",$E69-TODAY())</f>
        <v/>
      </c>
      <c r="G69" s="15" t="n"/>
      <c r="H69" s="15" t="n"/>
      <c r="I69" s="15" t="n"/>
    </row>
    <row r="70">
      <c r="A70" s="16" t="n"/>
      <c r="B70" s="16" t="n"/>
      <c r="C70" s="16" t="n"/>
      <c r="D70" s="16" t="n"/>
      <c r="E70" s="12">
        <f>IF($D70="","",$D70+60)</f>
        <v/>
      </c>
      <c r="F70" s="13">
        <f>IF($E70="","",$E70-TODAY())</f>
        <v/>
      </c>
      <c r="G70" s="16" t="n"/>
      <c r="H70" s="16" t="n"/>
      <c r="I70" s="16" t="n"/>
    </row>
    <row r="71">
      <c r="A71" s="15" t="n"/>
      <c r="B71" s="15" t="n"/>
      <c r="C71" s="15" t="n"/>
      <c r="D71" s="15" t="n"/>
      <c r="E71" s="8">
        <f>IF($D71="","",$D71+60)</f>
        <v/>
      </c>
      <c r="F71" s="9">
        <f>IF($E71="","",$E71-TODAY())</f>
        <v/>
      </c>
      <c r="G71" s="15" t="n"/>
      <c r="H71" s="15" t="n"/>
      <c r="I71" s="15" t="n"/>
    </row>
    <row r="72">
      <c r="A72" s="16" t="n"/>
      <c r="B72" s="16" t="n"/>
      <c r="C72" s="16" t="n"/>
      <c r="D72" s="16" t="n"/>
      <c r="E72" s="12">
        <f>IF($D72="","",$D72+60)</f>
        <v/>
      </c>
      <c r="F72" s="13">
        <f>IF($E72="","",$E72-TODAY())</f>
        <v/>
      </c>
      <c r="G72" s="16" t="n"/>
      <c r="H72" s="16" t="n"/>
      <c r="I72" s="16" t="n"/>
    </row>
    <row r="73">
      <c r="A73" s="15" t="n"/>
      <c r="B73" s="15" t="n"/>
      <c r="C73" s="15" t="n"/>
      <c r="D73" s="15" t="n"/>
      <c r="E73" s="8">
        <f>IF($D73="","",$D73+60)</f>
        <v/>
      </c>
      <c r="F73" s="9">
        <f>IF($E73="","",$E73-TODAY())</f>
        <v/>
      </c>
      <c r="G73" s="15" t="n"/>
      <c r="H73" s="15" t="n"/>
      <c r="I73" s="15" t="n"/>
    </row>
    <row r="74">
      <c r="A74" s="16" t="n"/>
      <c r="B74" s="16" t="n"/>
      <c r="C74" s="16" t="n"/>
      <c r="D74" s="16" t="n"/>
      <c r="E74" s="12">
        <f>IF($D74="","",$D74+60)</f>
        <v/>
      </c>
      <c r="F74" s="13">
        <f>IF($E74="","",$E74-TODAY())</f>
        <v/>
      </c>
      <c r="G74" s="16" t="n"/>
      <c r="H74" s="16" t="n"/>
      <c r="I74" s="16" t="n"/>
    </row>
    <row r="75">
      <c r="A75" s="15" t="n"/>
      <c r="B75" s="15" t="n"/>
      <c r="C75" s="15" t="n"/>
      <c r="D75" s="15" t="n"/>
      <c r="E75" s="8">
        <f>IF($D75="","",$D75+60)</f>
        <v/>
      </c>
      <c r="F75" s="9">
        <f>IF($E75="","",$E75-TODAY())</f>
        <v/>
      </c>
      <c r="G75" s="15" t="n"/>
      <c r="H75" s="15" t="n"/>
      <c r="I75" s="15" t="n"/>
    </row>
    <row r="76">
      <c r="A76" s="16" t="n"/>
      <c r="B76" s="16" t="n"/>
      <c r="C76" s="16" t="n"/>
      <c r="D76" s="16" t="n"/>
      <c r="E76" s="12">
        <f>IF($D76="","",$D76+60)</f>
        <v/>
      </c>
      <c r="F76" s="13">
        <f>IF($E76="","",$E76-TODAY())</f>
        <v/>
      </c>
      <c r="G76" s="16" t="n"/>
      <c r="H76" s="16" t="n"/>
      <c r="I76" s="16" t="n"/>
    </row>
    <row r="77">
      <c r="A77" s="15" t="n"/>
      <c r="B77" s="15" t="n"/>
      <c r="C77" s="15" t="n"/>
      <c r="D77" s="15" t="n"/>
      <c r="E77" s="8">
        <f>IF($D77="","",$D77+60)</f>
        <v/>
      </c>
      <c r="F77" s="9">
        <f>IF($E77="","",$E77-TODAY())</f>
        <v/>
      </c>
      <c r="G77" s="15" t="n"/>
      <c r="H77" s="15" t="n"/>
      <c r="I77" s="15" t="n"/>
    </row>
    <row r="78">
      <c r="A78" s="16" t="n"/>
      <c r="B78" s="16" t="n"/>
      <c r="C78" s="16" t="n"/>
      <c r="D78" s="16" t="n"/>
      <c r="E78" s="12">
        <f>IF($D78="","",$D78+60)</f>
        <v/>
      </c>
      <c r="F78" s="13">
        <f>IF($E78="","",$E78-TODAY())</f>
        <v/>
      </c>
      <c r="G78" s="16" t="n"/>
      <c r="H78" s="16" t="n"/>
      <c r="I78" s="16" t="n"/>
    </row>
    <row r="79">
      <c r="A79" s="15" t="n"/>
      <c r="B79" s="15" t="n"/>
      <c r="C79" s="15" t="n"/>
      <c r="D79" s="15" t="n"/>
      <c r="E79" s="8">
        <f>IF($D79="","",$D79+60)</f>
        <v/>
      </c>
      <c r="F79" s="9">
        <f>IF($E79="","",$E79-TODAY())</f>
        <v/>
      </c>
      <c r="G79" s="15" t="n"/>
      <c r="H79" s="15" t="n"/>
      <c r="I79" s="15" t="n"/>
    </row>
    <row r="80">
      <c r="A80" s="16" t="n"/>
      <c r="B80" s="16" t="n"/>
      <c r="C80" s="16" t="n"/>
      <c r="D80" s="16" t="n"/>
      <c r="E80" s="12">
        <f>IF($D80="","",$D80+60)</f>
        <v/>
      </c>
      <c r="F80" s="13">
        <f>IF($E80="","",$E80-TODAY())</f>
        <v/>
      </c>
      <c r="G80" s="16" t="n"/>
      <c r="H80" s="16" t="n"/>
      <c r="I80" s="16" t="n"/>
    </row>
    <row r="81">
      <c r="A81" s="15" t="n"/>
      <c r="B81" s="15" t="n"/>
      <c r="C81" s="15" t="n"/>
      <c r="D81" s="15" t="n"/>
      <c r="E81" s="8">
        <f>IF($D81="","",$D81+60)</f>
        <v/>
      </c>
      <c r="F81" s="9">
        <f>IF($E81="","",$E81-TODAY())</f>
        <v/>
      </c>
      <c r="G81" s="15" t="n"/>
      <c r="H81" s="15" t="n"/>
      <c r="I81" s="15" t="n"/>
    </row>
    <row r="82">
      <c r="A82" s="16" t="n"/>
      <c r="B82" s="16" t="n"/>
      <c r="C82" s="16" t="n"/>
      <c r="D82" s="16" t="n"/>
      <c r="E82" s="12">
        <f>IF($D82="","",$D82+60)</f>
        <v/>
      </c>
      <c r="F82" s="13">
        <f>IF($E82="","",$E82-TODAY())</f>
        <v/>
      </c>
      <c r="G82" s="16" t="n"/>
      <c r="H82" s="16" t="n"/>
      <c r="I82" s="16" t="n"/>
    </row>
    <row r="83">
      <c r="A83" s="15" t="n"/>
      <c r="B83" s="15" t="n"/>
      <c r="C83" s="15" t="n"/>
      <c r="D83" s="15" t="n"/>
      <c r="E83" s="8">
        <f>IF($D83="","",$D83+60)</f>
        <v/>
      </c>
      <c r="F83" s="9">
        <f>IF($E83="","",$E83-TODAY())</f>
        <v/>
      </c>
      <c r="G83" s="15" t="n"/>
      <c r="H83" s="15" t="n"/>
      <c r="I83" s="15" t="n"/>
    </row>
    <row r="84">
      <c r="A84" s="16" t="n"/>
      <c r="B84" s="16" t="n"/>
      <c r="C84" s="16" t="n"/>
      <c r="D84" s="16" t="n"/>
      <c r="E84" s="12">
        <f>IF($D84="","",$D84+60)</f>
        <v/>
      </c>
      <c r="F84" s="13">
        <f>IF($E84="","",$E84-TODAY())</f>
        <v/>
      </c>
      <c r="G84" s="16" t="n"/>
      <c r="H84" s="16" t="n"/>
      <c r="I84" s="16" t="n"/>
    </row>
    <row r="85">
      <c r="A85" s="15" t="n"/>
      <c r="B85" s="15" t="n"/>
      <c r="C85" s="15" t="n"/>
      <c r="D85" s="15" t="n"/>
      <c r="E85" s="8">
        <f>IF($D85="","",$D85+60)</f>
        <v/>
      </c>
      <c r="F85" s="9">
        <f>IF($E85="","",$E85-TODAY())</f>
        <v/>
      </c>
      <c r="G85" s="15" t="n"/>
      <c r="H85" s="15" t="n"/>
      <c r="I85" s="15" t="n"/>
    </row>
    <row r="86">
      <c r="A86" s="16" t="n"/>
      <c r="B86" s="16" t="n"/>
      <c r="C86" s="16" t="n"/>
      <c r="D86" s="16" t="n"/>
      <c r="E86" s="12">
        <f>IF($D86="","",$D86+60)</f>
        <v/>
      </c>
      <c r="F86" s="13">
        <f>IF($E86="","",$E86-TODAY())</f>
        <v/>
      </c>
      <c r="G86" s="16" t="n"/>
      <c r="H86" s="16" t="n"/>
      <c r="I86" s="16" t="n"/>
    </row>
    <row r="87">
      <c r="A87" s="15" t="n"/>
      <c r="B87" s="15" t="n"/>
      <c r="C87" s="15" t="n"/>
      <c r="D87" s="15" t="n"/>
      <c r="E87" s="8">
        <f>IF($D87="","",$D87+60)</f>
        <v/>
      </c>
      <c r="F87" s="9">
        <f>IF($E87="","",$E87-TODAY())</f>
        <v/>
      </c>
      <c r="G87" s="15" t="n"/>
      <c r="H87" s="15" t="n"/>
      <c r="I87" s="15" t="n"/>
    </row>
    <row r="88">
      <c r="A88" s="16" t="n"/>
      <c r="B88" s="16" t="n"/>
      <c r="C88" s="16" t="n"/>
      <c r="D88" s="16" t="n"/>
      <c r="E88" s="12">
        <f>IF($D88="","",$D88+60)</f>
        <v/>
      </c>
      <c r="F88" s="13">
        <f>IF($E88="","",$E88-TODAY())</f>
        <v/>
      </c>
      <c r="G88" s="16" t="n"/>
      <c r="H88" s="16" t="n"/>
      <c r="I88" s="16" t="n"/>
    </row>
    <row r="89">
      <c r="A89" s="15" t="n"/>
      <c r="B89" s="15" t="n"/>
      <c r="C89" s="15" t="n"/>
      <c r="D89" s="15" t="n"/>
      <c r="E89" s="8">
        <f>IF($D89="","",$D89+60)</f>
        <v/>
      </c>
      <c r="F89" s="9">
        <f>IF($E89="","",$E89-TODAY())</f>
        <v/>
      </c>
      <c r="G89" s="15" t="n"/>
      <c r="H89" s="15" t="n"/>
      <c r="I89" s="15" t="n"/>
    </row>
    <row r="90">
      <c r="A90" s="16" t="n"/>
      <c r="B90" s="16" t="n"/>
      <c r="C90" s="16" t="n"/>
      <c r="D90" s="16" t="n"/>
      <c r="E90" s="12">
        <f>IF($D90="","",$D90+60)</f>
        <v/>
      </c>
      <c r="F90" s="13">
        <f>IF($E90="","",$E90-TODAY())</f>
        <v/>
      </c>
      <c r="G90" s="16" t="n"/>
      <c r="H90" s="16" t="n"/>
      <c r="I90" s="16" t="n"/>
    </row>
    <row r="91">
      <c r="A91" s="15" t="n"/>
      <c r="B91" s="15" t="n"/>
      <c r="C91" s="15" t="n"/>
      <c r="D91" s="15" t="n"/>
      <c r="E91" s="8">
        <f>IF($D91="","",$D91+60)</f>
        <v/>
      </c>
      <c r="F91" s="9">
        <f>IF($E91="","",$E91-TODAY())</f>
        <v/>
      </c>
      <c r="G91" s="15" t="n"/>
      <c r="H91" s="15" t="n"/>
      <c r="I91" s="15" t="n"/>
    </row>
    <row r="92">
      <c r="A92" s="16" t="n"/>
      <c r="B92" s="16" t="n"/>
      <c r="C92" s="16" t="n"/>
      <c r="D92" s="16" t="n"/>
      <c r="E92" s="12">
        <f>IF($D92="","",$D92+60)</f>
        <v/>
      </c>
      <c r="F92" s="13">
        <f>IF($E92="","",$E92-TODAY())</f>
        <v/>
      </c>
      <c r="G92" s="16" t="n"/>
      <c r="H92" s="16" t="n"/>
      <c r="I92" s="16" t="n"/>
    </row>
    <row r="93">
      <c r="A93" s="15" t="n"/>
      <c r="B93" s="15" t="n"/>
      <c r="C93" s="15" t="n"/>
      <c r="D93" s="15" t="n"/>
      <c r="E93" s="8">
        <f>IF($D93="","",$D93+60)</f>
        <v/>
      </c>
      <c r="F93" s="9">
        <f>IF($E93="","",$E93-TODAY())</f>
        <v/>
      </c>
      <c r="G93" s="15" t="n"/>
      <c r="H93" s="15" t="n"/>
      <c r="I93" s="15" t="n"/>
    </row>
    <row r="94">
      <c r="A94" s="16" t="n"/>
      <c r="B94" s="16" t="n"/>
      <c r="C94" s="16" t="n"/>
      <c r="D94" s="16" t="n"/>
      <c r="E94" s="12">
        <f>IF($D94="","",$D94+60)</f>
        <v/>
      </c>
      <c r="F94" s="13">
        <f>IF($E94="","",$E94-TODAY())</f>
        <v/>
      </c>
      <c r="G94" s="16" t="n"/>
      <c r="H94" s="16" t="n"/>
      <c r="I94" s="16" t="n"/>
    </row>
    <row r="95">
      <c r="A95" s="15" t="n"/>
      <c r="B95" s="15" t="n"/>
      <c r="C95" s="15" t="n"/>
      <c r="D95" s="15" t="n"/>
      <c r="E95" s="8">
        <f>IF($D95="","",$D95+60)</f>
        <v/>
      </c>
      <c r="F95" s="9">
        <f>IF($E95="","",$E95-TODAY())</f>
        <v/>
      </c>
      <c r="G95" s="15" t="n"/>
      <c r="H95" s="15" t="n"/>
      <c r="I95" s="15" t="n"/>
    </row>
    <row r="96">
      <c r="A96" s="16" t="n"/>
      <c r="B96" s="16" t="n"/>
      <c r="C96" s="16" t="n"/>
      <c r="D96" s="16" t="n"/>
      <c r="E96" s="12">
        <f>IF($D96="","",$D96+60)</f>
        <v/>
      </c>
      <c r="F96" s="13">
        <f>IF($E96="","",$E96-TODAY())</f>
        <v/>
      </c>
      <c r="G96" s="16" t="n"/>
      <c r="H96" s="16" t="n"/>
      <c r="I96" s="16" t="n"/>
    </row>
    <row r="97">
      <c r="A97" s="15" t="n"/>
      <c r="B97" s="15" t="n"/>
      <c r="C97" s="15" t="n"/>
      <c r="D97" s="15" t="n"/>
      <c r="E97" s="8">
        <f>IF($D97="","",$D97+60)</f>
        <v/>
      </c>
      <c r="F97" s="9">
        <f>IF($E97="","",$E97-TODAY())</f>
        <v/>
      </c>
      <c r="G97" s="15" t="n"/>
      <c r="H97" s="15" t="n"/>
      <c r="I97" s="15" t="n"/>
    </row>
    <row r="98">
      <c r="A98" s="16" t="n"/>
      <c r="B98" s="16" t="n"/>
      <c r="C98" s="16" t="n"/>
      <c r="D98" s="16" t="n"/>
      <c r="E98" s="12">
        <f>IF($D98="","",$D98+60)</f>
        <v/>
      </c>
      <c r="F98" s="13">
        <f>IF($E98="","",$E98-TODAY())</f>
        <v/>
      </c>
      <c r="G98" s="16" t="n"/>
      <c r="H98" s="16" t="n"/>
      <c r="I98" s="16" t="n"/>
    </row>
    <row r="99">
      <c r="A99" s="15" t="n"/>
      <c r="B99" s="15" t="n"/>
      <c r="C99" s="15" t="n"/>
      <c r="D99" s="15" t="n"/>
      <c r="E99" s="8">
        <f>IF($D99="","",$D99+60)</f>
        <v/>
      </c>
      <c r="F99" s="9">
        <f>IF($E99="","",$E99-TODAY())</f>
        <v/>
      </c>
      <c r="G99" s="15" t="n"/>
      <c r="H99" s="15" t="n"/>
      <c r="I99" s="15" t="n"/>
    </row>
    <row r="100">
      <c r="A100" s="16" t="n"/>
      <c r="B100" s="16" t="n"/>
      <c r="C100" s="16" t="n"/>
      <c r="D100" s="16" t="n"/>
      <c r="E100" s="12">
        <f>IF($D100="","",$D100+60)</f>
        <v/>
      </c>
      <c r="F100" s="13">
        <f>IF($E100="","",$E100-TODAY())</f>
        <v/>
      </c>
      <c r="G100" s="16" t="n"/>
      <c r="H100" s="16" t="n"/>
      <c r="I100" s="16" t="n"/>
    </row>
    <row r="101">
      <c r="A101" s="15" t="n"/>
      <c r="B101" s="15" t="n"/>
      <c r="C101" s="15" t="n"/>
      <c r="D101" s="15" t="n"/>
      <c r="E101" s="8">
        <f>IF($D101="","",$D101+60)</f>
        <v/>
      </c>
      <c r="F101" s="9">
        <f>IF($E101="","",$E101-TODAY())</f>
        <v/>
      </c>
      <c r="G101" s="15" t="n"/>
      <c r="H101" s="15" t="n"/>
      <c r="I101" s="15" t="n"/>
    </row>
    <row r="102">
      <c r="A102" s="16" t="n"/>
      <c r="B102" s="16" t="n"/>
      <c r="C102" s="16" t="n"/>
      <c r="D102" s="16" t="n"/>
      <c r="E102" s="12">
        <f>IF($D102="","",$D102+60)</f>
        <v/>
      </c>
      <c r="F102" s="13">
        <f>IF($E102="","",$E102-TODAY())</f>
        <v/>
      </c>
      <c r="G102" s="16" t="n"/>
      <c r="H102" s="16" t="n"/>
      <c r="I102" s="16" t="n"/>
    </row>
    <row r="103">
      <c r="A103" s="15" t="n"/>
      <c r="B103" s="15" t="n"/>
      <c r="C103" s="15" t="n"/>
      <c r="D103" s="15" t="n"/>
      <c r="E103" s="8">
        <f>IF($D103="","",$D103+60)</f>
        <v/>
      </c>
      <c r="F103" s="9">
        <f>IF($E103="","",$E103-TODAY())</f>
        <v/>
      </c>
      <c r="G103" s="15" t="n"/>
      <c r="H103" s="15" t="n"/>
      <c r="I103" s="15" t="n"/>
    </row>
    <row r="104">
      <c r="A104" s="16" t="n"/>
      <c r="B104" s="16" t="n"/>
      <c r="C104" s="16" t="n"/>
      <c r="D104" s="16" t="n"/>
      <c r="E104" s="12">
        <f>IF($D104="","",$D104+60)</f>
        <v/>
      </c>
      <c r="F104" s="13">
        <f>IF($E104="","",$E104-TODAY())</f>
        <v/>
      </c>
      <c r="G104" s="16" t="n"/>
      <c r="H104" s="16" t="n"/>
      <c r="I104" s="16" t="n"/>
    </row>
    <row r="105">
      <c r="A105" s="15" t="n"/>
      <c r="B105" s="15" t="n"/>
      <c r="C105" s="15" t="n"/>
      <c r="D105" s="15" t="n"/>
      <c r="E105" s="8">
        <f>IF($D105="","",$D105+60)</f>
        <v/>
      </c>
      <c r="F105" s="9">
        <f>IF($E105="","",$E105-TODAY())</f>
        <v/>
      </c>
      <c r="G105" s="15" t="n"/>
      <c r="H105" s="15" t="n"/>
      <c r="I105" s="15" t="n"/>
    </row>
    <row r="106">
      <c r="A106" s="16" t="n"/>
      <c r="B106" s="16" t="n"/>
      <c r="C106" s="16" t="n"/>
      <c r="D106" s="16" t="n"/>
      <c r="E106" s="12">
        <f>IF($D106="","",$D106+60)</f>
        <v/>
      </c>
      <c r="F106" s="13">
        <f>IF($E106="","",$E106-TODAY())</f>
        <v/>
      </c>
      <c r="G106" s="16" t="n"/>
      <c r="H106" s="16" t="n"/>
      <c r="I106" s="16" t="n"/>
    </row>
    <row r="107">
      <c r="A107" s="15" t="n"/>
      <c r="B107" s="15" t="n"/>
      <c r="C107" s="15" t="n"/>
      <c r="D107" s="15" t="n"/>
      <c r="E107" s="8">
        <f>IF($D107="","",$D107+60)</f>
        <v/>
      </c>
      <c r="F107" s="9">
        <f>IF($E107="","",$E107-TODAY())</f>
        <v/>
      </c>
      <c r="G107" s="15" t="n"/>
      <c r="H107" s="15" t="n"/>
      <c r="I107" s="15" t="n"/>
    </row>
    <row r="108">
      <c r="A108" s="16" t="n"/>
      <c r="B108" s="16" t="n"/>
      <c r="C108" s="16" t="n"/>
      <c r="D108" s="16" t="n"/>
      <c r="E108" s="12">
        <f>IF($D108="","",$D108+60)</f>
        <v/>
      </c>
      <c r="F108" s="13">
        <f>IF($E108="","",$E108-TODAY())</f>
        <v/>
      </c>
      <c r="G108" s="16" t="n"/>
      <c r="H108" s="16" t="n"/>
      <c r="I108" s="16" t="n"/>
    </row>
  </sheetData>
  <mergeCells count="5">
    <mergeCell ref="A2:I2"/>
    <mergeCell ref="A1:I1"/>
    <mergeCell ref="A3:I3"/>
    <mergeCell ref="A6:I6"/>
    <mergeCell ref="A4:I4"/>
  </mergeCells>
  <conditionalFormatting sqref="F9:F108">
    <cfRule type="cellIs" priority="1" operator="lessThanOrEqual" dxfId="0">
      <formula>14</formula>
    </cfRule>
    <cfRule type="cellIs" priority="2" operator="between" dxfId="3">
      <formula>15</formula>
      <formula>30</formula>
    </cfRule>
  </conditionalFormatting>
  <dataValidations count="1">
    <dataValidation sqref="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showDropDown="0" showInputMessage="0" showErrorMessage="0" allowBlank="1" type="list">
      <formula1>"Plan discontinued,Moved out of area,Lost Medicaid/LIS,Gained Medicaid/LIS,Institutional change,5-star SEP,Other qualifying"</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
  <sheetViews>
    <sheetView showGridLines="0" workbookViewId="0">
      <pane ySplit="5" topLeftCell="A6" activePane="bottomLeft" state="frozen"/>
      <selection pane="bottomLeft" activeCell="A1" sqref="A1"/>
    </sheetView>
  </sheetViews>
  <sheetFormatPr baseColWidth="8" defaultRowHeight="15"/>
  <cols>
    <col width="3" customWidth="1" min="1" max="1"/>
    <col width="34" customWidth="1" min="2" max="2"/>
    <col width="60" customWidth="1" min="3" max="3"/>
    <col width="3" customWidth="1" min="4" max="4"/>
  </cols>
  <sheetData>
    <row r="1" ht="8" customHeight="1">
      <c r="A1" s="1" t="n"/>
    </row>
    <row r="2" ht="40" customHeight="1">
      <c r="A2" s="21" t="inlineStr">
        <is>
          <t>RETENTION &amp; REFERRAL SCRIPTS</t>
        </is>
      </c>
    </row>
    <row r="3" ht="20" customHeight="1">
      <c r="A3" s="22" t="inlineStr">
        <is>
          <t>Word-for-word, agent-tested — copy, personalize, send</t>
        </is>
      </c>
    </row>
    <row r="4" ht="6" customHeight="1">
      <c r="A4" s="4" t="n"/>
    </row>
    <row r="6" ht="24" customHeight="1">
      <c r="B6" s="23" t="inlineStr">
        <is>
          <t>60-DAY CHECK-IN (the retention call)</t>
        </is>
      </c>
    </row>
    <row r="7" ht="46" customHeight="1">
      <c r="B7" s="18" t="inlineStr">
        <is>
          <t>Opener</t>
        </is>
      </c>
      <c r="C7" s="19" t="inlineStr">
        <is>
          <t>Hi {name}, it's {agent} — just checking the plan's been working the way we set it up. Any prescriptions or doctor visits give you trouble at the pharmacy or front desk?</t>
        </is>
      </c>
    </row>
    <row r="8" ht="46" customHeight="1">
      <c r="B8" s="18" t="inlineStr">
        <is>
          <t>Bridge to value</t>
        </is>
      </c>
      <c r="C8" s="19" t="inlineStr">
        <is>
          <t>Good — that's exactly what we wanted. While I've got you, anything about the coverage you've been wondering about?</t>
        </is>
      </c>
    </row>
    <row r="10" ht="24" customHeight="1">
      <c r="B10" s="23" t="inlineStr">
        <is>
          <t>REFERRAL ASK (day 60–90, satisfaction peak)</t>
        </is>
      </c>
    </row>
    <row r="11" ht="46" customHeight="1">
      <c r="B11" s="18" t="inlineStr">
        <is>
          <t>Soft ask</t>
        </is>
      </c>
      <c r="C11" s="19" t="inlineStr">
        <is>
          <t>Glad it's working out. Most of my clients come from folks like you — if a friend or family member is turning 65 or frustrated with their plan, I'd take great care of them. Mind if I leave you a couple of cards?</t>
        </is>
      </c>
    </row>
    <row r="12" ht="46" customHeight="1">
      <c r="B12" s="18" t="inlineStr">
        <is>
          <t>Follow-up text</t>
        </is>
      </c>
      <c r="C12" s="19" t="inlineStr">
        <is>
          <t>Thanks again {name}! If anyone you know needs Medicare help, just send them my way — no pressure, no cost to them to talk.</t>
        </is>
      </c>
    </row>
    <row r="14" ht="24" customHeight="1">
      <c r="B14" s="23" t="inlineStr">
        <is>
          <t>WIN-BACK (plan discontinued / SEP)</t>
        </is>
      </c>
    </row>
    <row r="15" ht="46" customHeight="1">
      <c r="B15" s="18" t="inlineStr">
        <is>
          <t>Plan-ending call</t>
        </is>
      </c>
      <c r="C15" s="19" t="inlineStr">
        <is>
          <t>Hi {name} — heads up, your current plan is being discontinued for next year. That actually opens a special window for us to find you something as good or better. Let's get ahead of it — got 15 minutes this week?</t>
        </is>
      </c>
    </row>
  </sheetData>
  <mergeCells count="7">
    <mergeCell ref="A1:D1"/>
    <mergeCell ref="B6:C6"/>
    <mergeCell ref="A4:D4"/>
    <mergeCell ref="A3:D3"/>
    <mergeCell ref="B10:C10"/>
    <mergeCell ref="B14:C14"/>
    <mergeCell ref="A2:D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1"/>
  <sheetViews>
    <sheetView showGridLines="0" workbookViewId="0">
      <selection activeCell="A1" sqref="A1"/>
    </sheetView>
  </sheetViews>
  <sheetFormatPr baseColWidth="8" defaultRowHeight="15"/>
  <cols>
    <col width="3" customWidth="1" min="1" max="1"/>
    <col width="90" customWidth="1" min="2" max="2"/>
    <col width="3" customWidth="1" min="3" max="3"/>
  </cols>
  <sheetData>
    <row r="1" ht="8" customHeight="1">
      <c r="A1" s="1" t="n"/>
    </row>
    <row r="2" ht="40" customHeight="1">
      <c r="A2" s="21" t="inlineStr">
        <is>
          <t>START HERE</t>
        </is>
      </c>
    </row>
    <row r="3" ht="20" customHeight="1">
      <c r="A3" s="22" t="inlineStr">
        <is>
          <t>Retention Hub · Renewal Radar &amp; Referral System · 2026</t>
        </is>
      </c>
    </row>
    <row r="4" ht="6" customHeight="1">
      <c r="A4" s="4" t="n"/>
    </row>
    <row r="6" ht="24" customHeight="1">
      <c r="B6" s="23" t="inlineStr">
        <is>
          <t>WHAT THIS IS</t>
        </is>
      </c>
    </row>
    <row r="7" ht="86" customHeight="1">
      <c r="B7" s="19" t="inlineStr">
        <is>
          <t>A done-for-you retention system for Medicare agents. The Renewal Radar flags every client in the 60-day danger window automatically. The Referral Engine tells you exactly who to ask, and when. The Win-Back Queue makes sure no SEP save window closes on you. This is the #1 thing that grows a book: keeping the clients you have.</t>
        </is>
      </c>
    </row>
    <row r="9" ht="24" customHeight="1">
      <c r="B9" s="23" t="inlineStr">
        <is>
          <t>HOW TO USE IT</t>
        </is>
      </c>
    </row>
    <row r="10" ht="86" customHeight="1">
      <c r="B10" s="19" t="inlineStr">
        <is>
          <t>1) On the Renewal Radar tab, add each client + their enroll date in the white columns. 2) 'Days Until' and 'Status' color-code themselves from today's date — work the RED rows first. 3) Check the Referral Timing tab weekly for who's in the ask window. 4) Log any plan-ending triggers in the Win-Back Queue.</t>
        </is>
      </c>
    </row>
    <row r="12" ht="24" customHeight="1">
      <c r="B12" s="23" t="inlineStr">
        <is>
          <t>EXCEL + GOOGLE SHEETS SAFE</t>
        </is>
      </c>
    </row>
    <row r="13" ht="56" customHeight="1">
      <c r="B13" s="19" t="inlineStr">
        <is>
          <t>Standard formulas only (TODAY, EDATE, IF) — no macros. Works in Excel, Google Sheets, and Numbers. Dates auto-update every time you open it. Google Sheets: File ▸ Import ▸ Upload ▸ Replace spreadsheet.</t>
        </is>
      </c>
    </row>
    <row r="15" ht="24" customHeight="1">
      <c r="B15" s="23" t="inlineStr">
        <is>
          <t>WANT IT AUTOMATIC?</t>
        </is>
      </c>
    </row>
    <row r="16" ht="56" customHeight="1">
      <c r="B16" s="19" t="inlineStr">
        <is>
          <t>This is the manual version of what Freedom CRM does on autopilot — it alerts YOU at 60 days instead of you checking. If you own Medicare Agent OS V8, ask about upgrading.</t>
        </is>
      </c>
    </row>
    <row r="18" ht="24" customHeight="1">
      <c r="B18" s="23" t="inlineStr">
        <is>
          <t>DISCLAIMER</t>
        </is>
      </c>
    </row>
    <row r="19" ht="71" customHeight="1">
      <c r="B19" s="19" t="inlineStr">
        <is>
          <t>For licensed-agent and educational use. Not affiliated with or endorsed by CMS, SSA, or Medicare. SEP rules and windows change — always verify current SEP eligibility and deadlines at medicare.gov / CMS before acting.</t>
        </is>
      </c>
    </row>
    <row r="21">
      <c r="B21" s="20" t="inlineStr">
        <is>
          <t>© TemplateTitanHQ · Medicare Agent tools · templatetitanhq.etsy.com</t>
        </is>
      </c>
    </row>
  </sheetData>
  <mergeCells count="15">
    <mergeCell ref="B19"/>
    <mergeCell ref="B9"/>
    <mergeCell ref="B12"/>
    <mergeCell ref="A1:C1"/>
    <mergeCell ref="B13"/>
    <mergeCell ref="B18"/>
    <mergeCell ref="B21"/>
    <mergeCell ref="B15"/>
    <mergeCell ref="B7"/>
    <mergeCell ref="B6"/>
    <mergeCell ref="B16"/>
    <mergeCell ref="A3:C3"/>
    <mergeCell ref="B10"/>
    <mergeCell ref="A4:C4"/>
    <mergeCell ref="A2:C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7"/>
  <sheetViews>
    <sheetView showGridLines="0" workbookViewId="0">
      <selection activeCell="A1" sqref="A1"/>
    </sheetView>
  </sheetViews>
  <sheetFormatPr baseColWidth="8" defaultRowHeight="15"/>
  <cols>
    <col width="3" customWidth="1" min="1" max="1"/>
    <col width="34" customWidth="1" min="2" max="2"/>
    <col width="56" customWidth="1" min="3" max="3"/>
    <col width="3" customWidth="1" min="4" max="4"/>
  </cols>
  <sheetData>
    <row r="1" ht="8" customHeight="1">
      <c r="A1" s="1" t="n"/>
    </row>
    <row r="2" ht="40" customHeight="1">
      <c r="A2" s="21" t="inlineStr">
        <is>
          <t>Complete Your Agent Toolkit</t>
        </is>
      </c>
    </row>
    <row r="3" ht="20" customHeight="1">
      <c r="A3" s="22" t="inlineStr">
        <is>
          <t>You own one piece — here's the rest of the system. Bundles save 50%+ vs singles.</t>
        </is>
      </c>
    </row>
    <row r="4" ht="6" customHeight="1">
      <c r="A4" s="4" t="n"/>
    </row>
    <row r="6" ht="24" customHeight="1">
      <c r="B6" s="23" t="inlineStr">
        <is>
          <t>BUNDLE &amp; SAVE</t>
        </is>
      </c>
    </row>
    <row r="7" ht="40" customHeight="1">
      <c r="B7" s="18" t="inlineStr">
        <is>
          <t>Agency-in-a-Box  ·  the flagship</t>
        </is>
      </c>
      <c r="C7" s="19" t="inlineStr">
        <is>
          <t>Every tool in one download — CRM, compliance, retention &amp; income. Best value.</t>
        </is>
      </c>
    </row>
    <row r="8" ht="40" customHeight="1">
      <c r="B8" s="18" t="inlineStr">
        <is>
          <t>Compliance Suite</t>
        </is>
      </c>
      <c r="C8" s="19" t="inlineStr">
        <is>
          <t>SOA log, TCPA consent, CMS audit trail &amp; C-SNP/SSBCI eligibility — bundled.</t>
        </is>
      </c>
    </row>
    <row r="9" ht="40" customHeight="1">
      <c r="B9" s="18" t="inlineStr">
        <is>
          <t>Retention Suite</t>
        </is>
      </c>
      <c r="C9" s="19" t="inlineStr">
        <is>
          <t>Renewal radar, annual reviews, referral engine &amp; client onboarding.</t>
        </is>
      </c>
    </row>
    <row r="10" ht="40" customHeight="1">
      <c r="B10" s="18" t="inlineStr">
        <is>
          <t>Income &amp; Ops Suite</t>
        </is>
      </c>
      <c r="C10" s="19" t="inlineStr">
        <is>
          <t>Commission tracker, lead ROI, 1099 bookkeeping &amp; chargeback finder.</t>
        </is>
      </c>
    </row>
    <row r="12" ht="24" customHeight="1">
      <c r="B12" s="23" t="inlineStr">
        <is>
          <t>POPULAR SINGLES</t>
        </is>
      </c>
    </row>
    <row r="13" ht="44" customHeight="1">
      <c r="B13" s="24" t="inlineStr">
        <is>
          <t>Also in the shop</t>
        </is>
      </c>
      <c r="C13" s="19" t="inlineStr">
        <is>
          <t>IRMAA Calculator · Turning-65 Kit · ChatGPT-for-Agents · Commission Tracker · Cross-Sell Tracker · Appeals &amp; Prior-Auth Toolkit · OTC Cheat Sheet</t>
        </is>
      </c>
    </row>
    <row r="15" ht="26" customHeight="1">
      <c r="B15" s="25" t="inlineStr">
        <is>
          <t>🛍  Browse everything → https://templatetitanhq.etsy.com</t>
        </is>
      </c>
    </row>
    <row r="17" ht="46" customHeight="1">
      <c r="B17" s="5" t="inlineStr">
        <is>
          <t>Thank you for your purchase! An honest review helps this small shop a lot. Questions? Message us on Etsy — we reply fast.</t>
        </is>
      </c>
    </row>
  </sheetData>
  <mergeCells count="8">
    <mergeCell ref="A1:D1"/>
    <mergeCell ref="B6:C6"/>
    <mergeCell ref="B15:C15"/>
    <mergeCell ref="A4:D4"/>
    <mergeCell ref="A3:D3"/>
    <mergeCell ref="A2:D2"/>
    <mergeCell ref="B17:C17"/>
    <mergeCell ref="B12:C12"/>
  </mergeCells>
  <hyperlinks>
    <hyperlink xmlns:r="http://schemas.openxmlformats.org/officeDocument/2006/relationships" ref="B15"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2026-06-20T20:11:15Z</dcterms:created>
  <dcterms:modified xsi:type="dcterms:W3CDTF">2026-06-21T15:06:31Z</dcterms:modified>
</cp:coreProperties>
</file>