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 T65 Pipeline" sheetId="1" state="visible" r:id="rId1"/>
    <sheet xmlns:r="http://schemas.openxmlformats.org/officeDocument/2006/relationships" name="⚖️ License &amp; Disclaimer" sheetId="2" state="visible" r:id="rId2"/>
    <sheet xmlns:r="http://schemas.openxmlformats.org/officeDocument/2006/relationships" name="📞 Contact Sequence" sheetId="3" state="visible" r:id="rId3"/>
    <sheet xmlns:r="http://schemas.openxmlformats.org/officeDocument/2006/relationships" name="📋 Contact Log" sheetId="4" state="visible" r:id="rId4"/>
    <sheet xmlns:r="http://schemas.openxmlformats.org/officeDocument/2006/relationships" name="📝 Instructions" sheetId="5" state="visible" r:id="rId5"/>
  </sheets>
  <definedNames/>
  <calcPr calcId="124519" fullCalcOnLoad="1"/>
</workbook>
</file>

<file path=xl/styles.xml><?xml version="1.0" encoding="utf-8"?>
<styleSheet xmlns="http://schemas.openxmlformats.org/spreadsheetml/2006/main">
  <numFmts count="3">
    <numFmt numFmtId="164" formatCode="MM/DD/YYYY"/>
    <numFmt numFmtId="165" formatCode="&quot;$&quot;#,##0.00"/>
    <numFmt numFmtId="166" formatCode="0.0%"/>
  </numFmts>
  <fonts count="27">
    <font>
      <name val="Calibri"/>
      <family val="2"/>
      <color theme="1"/>
      <sz val="11"/>
      <scheme val="minor"/>
    </font>
    <font>
      <name val="Calibri"/>
      <b val="1"/>
      <color rgb="00C9922A"/>
      <sz val="20"/>
    </font>
    <font>
      <name val="Calibri"/>
      <i val="1"/>
      <color rgb="00FDF3DC"/>
      <sz val="10"/>
    </font>
    <font>
      <name val="Calibri"/>
      <i val="1"/>
      <color rgb="00FDF3DC"/>
      <sz val="8"/>
    </font>
    <font>
      <name val="Calibri"/>
      <b val="1"/>
      <color rgb="00FFFFFF"/>
      <sz val="8"/>
    </font>
    <font>
      <name val="Calibri"/>
      <b val="1"/>
      <color rgb="00FFFFFF"/>
      <sz val="20"/>
    </font>
    <font>
      <name val="Calibri"/>
      <b val="1"/>
      <color rgb="00FDF3DC"/>
      <sz val="8"/>
    </font>
    <font>
      <name val="Calibri"/>
      <b val="1"/>
      <color rgb="00FDF3DC"/>
      <sz val="20"/>
    </font>
    <font>
      <name val="Calibri"/>
      <b val="1"/>
      <color rgb="00FFFFFF"/>
      <sz val="10"/>
    </font>
    <font>
      <name val="Calibri"/>
      <b val="1"/>
      <color rgb="000E7C86"/>
      <sz val="9"/>
    </font>
    <font>
      <name val="Calibri"/>
      <color rgb="00334155"/>
      <sz val="9"/>
    </font>
    <font>
      <name val="Calibri"/>
      <b val="1"/>
      <color rgb="00FFFFFF"/>
      <sz val="9"/>
    </font>
    <font>
      <name val="Calibri"/>
      <b val="1"/>
      <color rgb="000F1F3D"/>
      <sz val="9"/>
    </font>
    <font>
      <name val="Calibri"/>
      <b val="1"/>
      <color rgb="00C9922A"/>
      <sz val="11"/>
    </font>
    <font>
      <name val="Calibri"/>
      <color rgb="00334155"/>
      <sz val="10"/>
    </font>
    <font>
      <name val="Arial"/>
      <color rgb="00FFFFFF"/>
      <sz val="11"/>
    </font>
    <font>
      <name val="Arial"/>
      <color theme="1"/>
      <sz val="11"/>
    </font>
    <font>
      <name val="Arial"/>
      <b val="1"/>
      <color rgb="00FFFFFF"/>
      <sz val="20"/>
    </font>
    <font>
      <name val="Arial"/>
      <i val="1"/>
      <color rgb="00FFFFFF"/>
      <sz val="11"/>
    </font>
    <font>
      <name val="Arial"/>
      <b val="1"/>
      <color rgb="00FFFFFF"/>
      <sz val="11"/>
    </font>
    <font>
      <name val="Arial"/>
      <b val="1"/>
      <color rgb="000F766E"/>
      <sz val="11"/>
    </font>
    <font>
      <name val="Arial"/>
      <color rgb="000B1F3A"/>
      <sz val="11"/>
    </font>
    <font>
      <name val="Arial"/>
      <b val="1"/>
      <color rgb="000B1F3A"/>
      <sz val="11"/>
    </font>
    <font>
      <name val="Arial"/>
      <color rgb="00475569"/>
      <sz val="11.5"/>
    </font>
    <font>
      <name val="Arial"/>
      <i val="1"/>
      <color rgb="00475569"/>
      <sz val="10.5"/>
    </font>
    <font>
      <name val="Arial"/>
      <b val="1"/>
      <color rgb="00FFFFFF"/>
      <sz val="14"/>
    </font>
    <font>
      <name val="Arial"/>
      <b val="1"/>
      <color rgb="00FFFFFF"/>
      <sz val="10.5"/>
    </font>
  </fonts>
  <fills count="21">
    <fill>
      <patternFill/>
    </fill>
    <fill>
      <patternFill patternType="gray125"/>
    </fill>
    <fill>
      <patternFill patternType="solid">
        <fgColor rgb="000F1F3D"/>
      </patternFill>
    </fill>
    <fill>
      <patternFill patternType="solid">
        <fgColor rgb="001B3060"/>
      </patternFill>
    </fill>
    <fill>
      <patternFill patternType="solid">
        <fgColor rgb="001E1E2E"/>
      </patternFill>
    </fill>
    <fill>
      <patternFill patternType="solid">
        <fgColor rgb="000E7C86"/>
      </patternFill>
    </fill>
    <fill>
      <patternFill patternType="solid">
        <fgColor rgb="001A7A4A"/>
      </patternFill>
    </fill>
    <fill>
      <patternFill patternType="solid">
        <fgColor rgb="00B45309"/>
      </patternFill>
    </fill>
    <fill>
      <patternFill patternType="solid">
        <fgColor rgb="001D4ED8"/>
      </patternFill>
    </fill>
    <fill>
      <patternFill patternType="solid">
        <fgColor rgb="006D28D9"/>
      </patternFill>
    </fill>
    <fill>
      <patternFill patternType="solid">
        <fgColor rgb="00E3F6F7"/>
      </patternFill>
    </fill>
    <fill>
      <patternFill patternType="solid">
        <fgColor rgb="00F8F9FA"/>
      </patternFill>
    </fill>
    <fill>
      <patternFill patternType="solid">
        <fgColor rgb="00FFFFFF"/>
      </patternFill>
    </fill>
    <fill>
      <patternFill patternType="solid">
        <fgColor rgb="00FDF3DC"/>
      </patternFill>
    </fill>
    <fill>
      <patternFill patternType="solid">
        <fgColor rgb="00C0392B"/>
      </patternFill>
    </fill>
    <fill>
      <patternFill patternType="solid">
        <fgColor rgb="000B1F3A"/>
      </patternFill>
    </fill>
    <fill>
      <patternFill patternType="solid">
        <fgColor rgb="000F766E"/>
      </patternFill>
    </fill>
    <fill>
      <patternFill patternType="solid">
        <fgColor rgb="0015803D"/>
      </patternFill>
    </fill>
    <fill>
      <patternFill patternType="solid">
        <fgColor rgb="00EA580C"/>
      </patternFill>
    </fill>
    <fill>
      <patternFill patternType="solid">
        <fgColor rgb="00F3F4F6"/>
      </patternFill>
    </fill>
    <fill>
      <patternFill patternType="solid">
        <fgColor rgb="00E2E8F2"/>
      </patternFill>
    </fill>
  </fills>
  <borders count="9">
    <border>
      <left/>
      <right/>
      <top/>
      <bottom/>
      <diagonal/>
    </border>
    <border>
      <left style="thin">
        <color rgb="00E2E8F0"/>
      </left>
      <right style="thin">
        <color rgb="00E2E8F0"/>
      </right>
      <top style="thin">
        <color rgb="00E2E8F0"/>
      </top>
      <bottom style="thin">
        <color rgb="00E2E8F0"/>
      </bottom>
    </border>
    <border>
      <left style="thin">
        <color rgb="002D3748"/>
      </left>
      <right style="thin">
        <color rgb="002D3748"/>
      </right>
      <top style="thin">
        <color rgb="002D3748"/>
      </top>
      <bottom style="thin">
        <color rgb="002D3748"/>
      </bottom>
    </border>
    <border>
      <left/>
      <right/>
      <top style="thin">
        <color rgb="00E2E8F0"/>
      </top>
      <bottom/>
      <diagonal/>
    </border>
    <border>
      <left/>
      <right style="thin">
        <color rgb="00E2E8F0"/>
      </right>
      <top style="thin">
        <color rgb="00E2E8F0"/>
      </top>
      <bottom/>
      <diagonal/>
    </border>
    <border>
      <left/>
      <right style="thin">
        <color rgb="00E2E8F0"/>
      </right>
      <top style="thin">
        <color rgb="00E2E8F0"/>
      </top>
      <bottom style="thin">
        <color rgb="00E2E8F0"/>
      </bottom>
      <diagonal/>
    </border>
    <border>
      <left/>
      <right/>
      <top style="thin">
        <color rgb="00E2E8F0"/>
      </top>
      <bottom style="thin">
        <color rgb="00E2E8F0"/>
      </bottom>
      <diagonal/>
    </border>
    <border>
      <left style="thin">
        <color rgb="000B1F3A"/>
      </left>
      <right style="thin">
        <color rgb="000B1F3A"/>
      </right>
      <top style="thin">
        <color rgb="000B1F3A"/>
      </top>
      <bottom style="thin">
        <color rgb="000B1F3A"/>
      </bottom>
    </border>
    <border>
      <left style="thin">
        <color rgb="00D7DEE8"/>
      </left>
      <right style="thin">
        <color rgb="00D7DEE8"/>
      </right>
      <top style="thin">
        <color rgb="00D7DEE8"/>
      </top>
      <bottom style="thin">
        <color rgb="00D7DEE8"/>
      </bottom>
    </border>
  </borders>
  <cellStyleXfs count="1">
    <xf numFmtId="0" fontId="0" fillId="0" borderId="0"/>
  </cellStyleXfs>
  <cellXfs count="107">
    <xf numFmtId="0" fontId="0" fillId="0" borderId="0" pivotButton="0" quotePrefix="0" xfId="0"/>
    <xf numFmtId="0" fontId="0" fillId="2"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vertical="center"/>
    </xf>
    <xf numFmtId="0" fontId="3" fillId="4" borderId="0" applyAlignment="1" pivotButton="0" quotePrefix="0" xfId="0">
      <alignment horizontal="center" vertical="center"/>
    </xf>
    <xf numFmtId="0" fontId="4" fillId="5" borderId="0" applyAlignment="1" pivotButton="0" quotePrefix="0" xfId="0">
      <alignment horizontal="center" vertical="center"/>
    </xf>
    <xf numFmtId="0" fontId="4" fillId="6" borderId="0" applyAlignment="1" pivotButton="0" quotePrefix="0" xfId="0">
      <alignment horizontal="center" vertical="center"/>
    </xf>
    <xf numFmtId="0" fontId="4" fillId="7" borderId="0" applyAlignment="1" pivotButton="0" quotePrefix="0" xfId="0">
      <alignment horizontal="center" vertical="center"/>
    </xf>
    <xf numFmtId="0" fontId="4" fillId="8" borderId="0" applyAlignment="1" pivotButton="0" quotePrefix="0" xfId="0">
      <alignment horizontal="center" vertical="center"/>
    </xf>
    <xf numFmtId="0" fontId="4" fillId="9" borderId="0" applyAlignment="1" pivotButton="0" quotePrefix="0" xfId="0">
      <alignment horizontal="center" vertical="center"/>
    </xf>
    <xf numFmtId="0" fontId="6" fillId="3" borderId="0" applyAlignment="1" pivotButton="0" quotePrefix="0" xfId="0">
      <alignment horizontal="center" vertical="center"/>
    </xf>
    <xf numFmtId="0" fontId="5" fillId="5" borderId="0" applyAlignment="1" pivotButton="0" quotePrefix="0" xfId="0">
      <alignment horizontal="center" vertical="center"/>
    </xf>
    <xf numFmtId="0" fontId="5" fillId="6" borderId="0" applyAlignment="1" pivotButton="0" quotePrefix="0" xfId="0">
      <alignment horizontal="center" vertical="center"/>
    </xf>
    <xf numFmtId="0" fontId="5" fillId="7" borderId="0" applyAlignment="1" pivotButton="0" quotePrefix="0" xfId="0">
      <alignment horizontal="center" vertical="center"/>
    </xf>
    <xf numFmtId="0" fontId="5" fillId="8" borderId="0" applyAlignment="1" pivotButton="0" quotePrefix="0" xfId="0">
      <alignment horizontal="center" vertical="center"/>
    </xf>
    <xf numFmtId="0" fontId="5" fillId="9" borderId="0" applyAlignment="1" pivotButton="0" quotePrefix="0" xfId="0">
      <alignment horizontal="center" vertical="center"/>
    </xf>
    <xf numFmtId="0" fontId="7" fillId="3" borderId="0" applyAlignment="1" pivotButton="0" quotePrefix="0" xfId="0">
      <alignment horizontal="center" vertical="center"/>
    </xf>
    <xf numFmtId="0" fontId="0" fillId="5" borderId="0" pivotButton="0" quotePrefix="0" xfId="0"/>
    <xf numFmtId="0" fontId="0" fillId="6" borderId="0" pivotButton="0" quotePrefix="0" xfId="0"/>
    <xf numFmtId="0" fontId="0" fillId="7" borderId="0" pivotButton="0" quotePrefix="0" xfId="0"/>
    <xf numFmtId="0" fontId="0" fillId="8" borderId="0" pivotButton="0" quotePrefix="0" xfId="0"/>
    <xf numFmtId="0" fontId="0" fillId="9" borderId="0" pivotButton="0" quotePrefix="0" xfId="0"/>
    <xf numFmtId="0" fontId="0" fillId="3" borderId="0" pivotButton="0" quotePrefix="0" xfId="0"/>
    <xf numFmtId="0" fontId="8" fillId="3" borderId="0" applyAlignment="1" pivotButton="0" quotePrefix="0" xfId="0">
      <alignment horizontal="left" vertical="center"/>
    </xf>
    <xf numFmtId="0" fontId="9" fillId="10" borderId="1" applyAlignment="1" pivotButton="0" quotePrefix="0" xfId="0">
      <alignment horizontal="right" vertical="center"/>
    </xf>
    <xf numFmtId="0" fontId="10" fillId="11" borderId="1" applyAlignment="1" pivotButton="0" quotePrefix="0" xfId="0">
      <alignment horizontal="left" vertical="center"/>
    </xf>
    <xf numFmtId="0" fontId="8" fillId="5" borderId="0" applyAlignment="1" pivotButton="0" quotePrefix="0" xfId="0">
      <alignment horizontal="left" vertical="center"/>
    </xf>
    <xf numFmtId="0" fontId="11" fillId="5" borderId="2" applyAlignment="1" pivotButton="0" quotePrefix="0" xfId="0">
      <alignment horizontal="center" vertical="center"/>
    </xf>
    <xf numFmtId="0" fontId="0" fillId="11" borderId="1" applyAlignment="1" pivotButton="0" quotePrefix="0" xfId="0">
      <alignment horizontal="left" vertical="center"/>
    </xf>
    <xf numFmtId="0" fontId="0" fillId="0" borderId="1" applyAlignment="1" pivotButton="0" quotePrefix="0" xfId="0">
      <alignment horizontal="left" vertical="center"/>
    </xf>
    <xf numFmtId="164" fontId="0" fillId="0" borderId="1" applyAlignment="1" pivotButton="0" quotePrefix="0" xfId="0">
      <alignment horizontal="left" vertical="center"/>
    </xf>
    <xf numFmtId="164" fontId="0" fillId="11" borderId="1" applyAlignment="1" pivotButton="0" quotePrefix="0" xfId="0">
      <alignment horizontal="left" vertical="center"/>
    </xf>
    <xf numFmtId="165" fontId="0" fillId="11" borderId="1" applyAlignment="1" pivotButton="0" quotePrefix="0" xfId="0">
      <alignment horizontal="left" vertical="center"/>
    </xf>
    <xf numFmtId="0" fontId="0" fillId="12" borderId="1" applyAlignment="1" pivotButton="0" quotePrefix="0" xfId="0">
      <alignment horizontal="left" vertical="center"/>
    </xf>
    <xf numFmtId="164" fontId="0" fillId="12" borderId="1" applyAlignment="1" pivotButton="0" quotePrefix="0" xfId="0">
      <alignment horizontal="left" vertical="center"/>
    </xf>
    <xf numFmtId="165" fontId="0" fillId="12" borderId="1" applyAlignment="1" pivotButton="0" quotePrefix="0" xfId="0">
      <alignment horizontal="left" vertical="center"/>
    </xf>
    <xf numFmtId="164" fontId="0" fillId="0" borderId="0" pivotButton="0" quotePrefix="0" xfId="0"/>
    <xf numFmtId="165" fontId="0" fillId="0" borderId="0" pivotButton="0" quotePrefix="0" xfId="0"/>
    <xf numFmtId="0" fontId="9" fillId="10" borderId="0" applyAlignment="1" pivotButton="0" quotePrefix="0" xfId="0">
      <alignment horizontal="center" vertical="center"/>
    </xf>
    <xf numFmtId="0" fontId="11" fillId="5" borderId="1" applyAlignment="1" pivotButton="0" quotePrefix="0" xfId="0">
      <alignment horizontal="center" vertical="center"/>
    </xf>
    <xf numFmtId="0" fontId="10" fillId="11" borderId="1" applyAlignment="1" pivotButton="0" quotePrefix="0" xfId="0">
      <alignment horizontal="left" vertical="center" wrapText="1"/>
    </xf>
    <xf numFmtId="0" fontId="12" fillId="11" borderId="1" applyAlignment="1" pivotButton="0" quotePrefix="0" xfId="0">
      <alignment horizontal="left" vertical="center"/>
    </xf>
    <xf numFmtId="0" fontId="10" fillId="13" borderId="1" applyAlignment="1" pivotButton="0" quotePrefix="0" xfId="0">
      <alignment horizontal="left" vertical="center" wrapText="1"/>
    </xf>
    <xf numFmtId="0" fontId="11" fillId="8" borderId="1" applyAlignment="1" pivotButton="0" quotePrefix="0" xfId="0">
      <alignment horizontal="center" vertical="center"/>
    </xf>
    <xf numFmtId="0" fontId="10" fillId="12" borderId="1" applyAlignment="1" pivotButton="0" quotePrefix="0" xfId="0">
      <alignment horizontal="left" vertical="center" wrapText="1"/>
    </xf>
    <xf numFmtId="0" fontId="12" fillId="12" borderId="1" applyAlignment="1" pivotButton="0" quotePrefix="0" xfId="0">
      <alignment horizontal="left" vertical="center"/>
    </xf>
    <xf numFmtId="0" fontId="11" fillId="6" borderId="1" applyAlignment="1" pivotButton="0" quotePrefix="0" xfId="0">
      <alignment horizontal="center" vertical="center"/>
    </xf>
    <xf numFmtId="0" fontId="11" fillId="9" borderId="1" applyAlignment="1" pivotButton="0" quotePrefix="0" xfId="0">
      <alignment horizontal="center" vertical="center"/>
    </xf>
    <xf numFmtId="0" fontId="11" fillId="7" borderId="1" applyAlignment="1" pivotButton="0" quotePrefix="0" xfId="0">
      <alignment horizontal="center" vertical="center"/>
    </xf>
    <xf numFmtId="0" fontId="11" fillId="14" borderId="1" applyAlignment="1" pivotButton="0" quotePrefix="0" xfId="0">
      <alignment horizontal="center" vertical="center"/>
    </xf>
    <xf numFmtId="0" fontId="13" fillId="2" borderId="0" applyAlignment="1" pivotButton="0" quotePrefix="0" xfId="0">
      <alignment horizontal="left" vertical="center"/>
    </xf>
    <xf numFmtId="0" fontId="14" fillId="12" borderId="1" applyAlignment="1" pivotButton="0" quotePrefix="0" xfId="0">
      <alignment horizontal="left" vertical="top" wrapText="1"/>
    </xf>
    <xf numFmtId="0" fontId="0" fillId="0" borderId="5" pivotButton="0" quotePrefix="0" xfId="0"/>
    <xf numFmtId="0" fontId="14" fillId="11" borderId="1" applyAlignment="1" pivotButton="0" quotePrefix="0" xfId="0">
      <alignment horizontal="left" vertical="top" wrapText="1"/>
    </xf>
    <xf numFmtId="0" fontId="0" fillId="0" borderId="6" pivotButton="0" quotePrefix="0" xfId="0"/>
    <xf numFmtId="0" fontId="15" fillId="15" borderId="0" pivotButton="0" quotePrefix="0" xfId="0"/>
    <xf numFmtId="0" fontId="16" fillId="0" borderId="0" pivotButton="0" quotePrefix="0" xfId="0"/>
    <xf numFmtId="0" fontId="17" fillId="15" borderId="0" applyAlignment="1" pivotButton="0" quotePrefix="0" xfId="0">
      <alignment horizontal="center" vertical="center"/>
    </xf>
    <xf numFmtId="0" fontId="18" fillId="15" borderId="0" applyAlignment="1" pivotButton="0" quotePrefix="0" xfId="0">
      <alignment horizontal="center" vertical="center"/>
    </xf>
    <xf numFmtId="0" fontId="19" fillId="16" borderId="0" applyAlignment="1" pivotButton="0" quotePrefix="0" xfId="0">
      <alignment horizontal="center" vertical="center"/>
    </xf>
    <xf numFmtId="0" fontId="19" fillId="17" borderId="0" applyAlignment="1" pivotButton="0" quotePrefix="0" xfId="0">
      <alignment horizontal="center" vertical="center"/>
    </xf>
    <xf numFmtId="0" fontId="19" fillId="18" borderId="0" applyAlignment="1" pivotButton="0" quotePrefix="0" xfId="0">
      <alignment horizontal="center" vertical="center"/>
    </xf>
    <xf numFmtId="0" fontId="19" fillId="15" borderId="0" applyAlignment="1" pivotButton="0" quotePrefix="0" xfId="0">
      <alignment horizontal="center" vertical="center"/>
    </xf>
    <xf numFmtId="0" fontId="17" fillId="16" borderId="0" applyAlignment="1" pivotButton="0" quotePrefix="0" xfId="0">
      <alignment horizontal="center" vertical="center"/>
    </xf>
    <xf numFmtId="0" fontId="17" fillId="17" borderId="0" applyAlignment="1" pivotButton="0" quotePrefix="0" xfId="0">
      <alignment horizontal="center" vertical="center"/>
    </xf>
    <xf numFmtId="0" fontId="17" fillId="18" borderId="0" applyAlignment="1" pivotButton="0" quotePrefix="0" xfId="0">
      <alignment horizontal="center" vertical="center"/>
    </xf>
    <xf numFmtId="0" fontId="15" fillId="16" borderId="0" pivotButton="0" quotePrefix="0" xfId="0"/>
    <xf numFmtId="0" fontId="15" fillId="17" borderId="0" pivotButton="0" quotePrefix="0" xfId="0"/>
    <xf numFmtId="0" fontId="15" fillId="18" borderId="0" pivotButton="0" quotePrefix="0" xfId="0"/>
    <xf numFmtId="0" fontId="19" fillId="15" borderId="0" applyAlignment="1" pivotButton="0" quotePrefix="0" xfId="0">
      <alignment horizontal="left" vertical="center"/>
    </xf>
    <xf numFmtId="0" fontId="20" fillId="10" borderId="1" applyAlignment="1" pivotButton="0" quotePrefix="0" xfId="0">
      <alignment horizontal="right" vertical="center"/>
    </xf>
    <xf numFmtId="0" fontId="21" fillId="19" borderId="1" applyAlignment="1" pivotButton="0" quotePrefix="0" xfId="0">
      <alignment horizontal="left" vertical="center"/>
    </xf>
    <xf numFmtId="0" fontId="16" fillId="0" borderId="6" pivotButton="0" quotePrefix="0" xfId="0"/>
    <xf numFmtId="0" fontId="16" fillId="0" borderId="5" pivotButton="0" quotePrefix="0" xfId="0"/>
    <xf numFmtId="0" fontId="19" fillId="16" borderId="0" applyAlignment="1" pivotButton="0" quotePrefix="0" xfId="0">
      <alignment horizontal="left" vertical="center"/>
    </xf>
    <xf numFmtId="0" fontId="19" fillId="15" borderId="7" applyAlignment="1" pivotButton="0" quotePrefix="0" xfId="0">
      <alignment horizontal="center" vertical="center" wrapText="1"/>
    </xf>
    <xf numFmtId="0" fontId="16" fillId="19" borderId="1" applyAlignment="1" pivotButton="0" quotePrefix="0" xfId="0">
      <alignment horizontal="left" vertical="center"/>
    </xf>
    <xf numFmtId="0" fontId="16" fillId="0" borderId="1" applyAlignment="1" pivotButton="0" quotePrefix="0" xfId="0">
      <alignment horizontal="left" vertical="center"/>
    </xf>
    <xf numFmtId="164" fontId="16" fillId="0" borderId="1" applyAlignment="1" pivotButton="0" quotePrefix="0" xfId="0">
      <alignment horizontal="left" vertical="center"/>
    </xf>
    <xf numFmtId="164" fontId="16" fillId="19" borderId="1" applyAlignment="1" pivotButton="0" quotePrefix="0" xfId="0">
      <alignment horizontal="left" vertical="center"/>
    </xf>
    <xf numFmtId="165" fontId="16" fillId="19" borderId="1" applyAlignment="1" pivotButton="0" quotePrefix="0" xfId="0">
      <alignment horizontal="left" vertical="center"/>
    </xf>
    <xf numFmtId="0" fontId="16" fillId="12" borderId="1" applyAlignment="1" pivotButton="0" quotePrefix="0" xfId="0">
      <alignment horizontal="left" vertical="center"/>
    </xf>
    <xf numFmtId="164" fontId="16" fillId="12" borderId="1" applyAlignment="1" pivotButton="0" quotePrefix="0" xfId="0">
      <alignment horizontal="left" vertical="center"/>
    </xf>
    <xf numFmtId="165" fontId="16" fillId="12" borderId="1" applyAlignment="1" pivotButton="0" quotePrefix="0" xfId="0">
      <alignment horizontal="left" vertical="center"/>
    </xf>
    <xf numFmtId="164" fontId="16" fillId="0" borderId="0" pivotButton="0" quotePrefix="0" xfId="0"/>
    <xf numFmtId="165" fontId="16" fillId="0" borderId="0" pivotButton="0" quotePrefix="0" xfId="0"/>
    <xf numFmtId="0" fontId="20" fillId="10" borderId="0" applyAlignment="1" pivotButton="0" quotePrefix="0" xfId="0">
      <alignment horizontal="center" vertical="center"/>
    </xf>
    <xf numFmtId="0" fontId="19" fillId="16" borderId="1" applyAlignment="1" pivotButton="0" quotePrefix="0" xfId="0">
      <alignment horizontal="center" vertical="center"/>
    </xf>
    <xf numFmtId="0" fontId="21" fillId="19" borderId="1" applyAlignment="1" pivotButton="0" quotePrefix="0" xfId="0">
      <alignment horizontal="left" vertical="center" wrapText="1"/>
    </xf>
    <xf numFmtId="0" fontId="22" fillId="19" borderId="1" applyAlignment="1" pivotButton="0" quotePrefix="0" xfId="0">
      <alignment horizontal="left" vertical="center"/>
    </xf>
    <xf numFmtId="0" fontId="21" fillId="13" borderId="1" applyAlignment="1" pivotButton="0" quotePrefix="0" xfId="0">
      <alignment horizontal="left" vertical="center" wrapText="1"/>
    </xf>
    <xf numFmtId="0" fontId="19" fillId="15" borderId="1" applyAlignment="1" pivotButton="0" quotePrefix="0" xfId="0">
      <alignment horizontal="center" vertical="center"/>
    </xf>
    <xf numFmtId="0" fontId="21" fillId="12" borderId="1" applyAlignment="1" pivotButton="0" quotePrefix="0" xfId="0">
      <alignment horizontal="left" vertical="center" wrapText="1"/>
    </xf>
    <xf numFmtId="0" fontId="22" fillId="12" borderId="1" applyAlignment="1" pivotButton="0" quotePrefix="0" xfId="0">
      <alignment horizontal="left" vertical="center"/>
    </xf>
    <xf numFmtId="0" fontId="19" fillId="17" borderId="1" applyAlignment="1" pivotButton="0" quotePrefix="0" xfId="0">
      <alignment horizontal="center" vertical="center"/>
    </xf>
    <xf numFmtId="0" fontId="19" fillId="18" borderId="1" applyAlignment="1" pivotButton="0" quotePrefix="0" xfId="0">
      <alignment horizontal="center" vertical="center"/>
    </xf>
    <xf numFmtId="0" fontId="21" fillId="12" borderId="1" applyAlignment="1" pivotButton="0" quotePrefix="0" xfId="0">
      <alignment horizontal="left" vertical="top" wrapText="1"/>
    </xf>
    <xf numFmtId="0" fontId="21" fillId="19" borderId="1" applyAlignment="1" pivotButton="0" quotePrefix="0" xfId="0">
      <alignment horizontal="left" vertical="top" wrapText="1"/>
    </xf>
    <xf numFmtId="166" fontId="17" fillId="15" borderId="0" applyAlignment="1" pivotButton="0" quotePrefix="0" xfId="0">
      <alignment horizontal="center" vertical="center"/>
    </xf>
    <xf numFmtId="0" fontId="17" fillId="15" borderId="0" applyAlignment="1" pivotButton="0" quotePrefix="0" xfId="0">
      <alignment horizontal="left" vertical="center" indent="1"/>
    </xf>
    <xf numFmtId="0" fontId="23" fillId="19" borderId="0" applyAlignment="1" pivotButton="0" quotePrefix="0" xfId="0">
      <alignment horizontal="left" vertical="center" indent="1"/>
    </xf>
    <xf numFmtId="0" fontId="24" fillId="20" borderId="0" applyAlignment="1" pivotButton="0" quotePrefix="0" xfId="0">
      <alignment horizontal="left" vertical="center" indent="1"/>
    </xf>
    <xf numFmtId="0" fontId="25" fillId="18" borderId="0" applyAlignment="1" pivotButton="0" quotePrefix="0" xfId="0">
      <alignment horizontal="left" vertical="center" indent="1"/>
    </xf>
    <xf numFmtId="0" fontId="21" fillId="12" borderId="8" applyAlignment="1" pivotButton="0" quotePrefix="0" xfId="0">
      <alignment horizontal="left" vertical="top" wrapText="1" indent="1"/>
    </xf>
    <xf numFmtId="0" fontId="25" fillId="15" borderId="0" applyAlignment="1" pivotButton="0" quotePrefix="0" xfId="0">
      <alignment horizontal="left" vertical="center" indent="1"/>
    </xf>
    <xf numFmtId="0" fontId="21" fillId="19" borderId="8" applyAlignment="1" pivotButton="0" quotePrefix="0" xfId="0">
      <alignment horizontal="left" vertical="top" wrapText="1" indent="1"/>
    </xf>
    <xf numFmtId="0" fontId="26" fillId="15" borderId="0" applyAlignment="1" pivotButton="0" quotePrefix="0" xfId="0">
      <alignment horizontal="left" vertical="center" indent="1"/>
    </xf>
  </cellXfs>
  <cellStyles count="1">
    <cellStyle name="Normal" xfId="0" builtinId="0" hidden="0"/>
  </cellStyles>
  <dxfs count="6">
    <dxf>
      <font>
        <name val="Calibri"/>
        <b val="1"/>
        <color rgb="001A7A4A"/>
      </font>
      <fill>
        <patternFill patternType="solid">
          <fgColor rgb="00E8F7EE"/>
        </patternFill>
      </fill>
    </dxf>
    <dxf>
      <font>
        <name val="Calibri"/>
        <b val="1"/>
        <color rgb="00B45309"/>
      </font>
      <fill>
        <patternFill patternType="solid">
          <fgColor rgb="00FEF3C7"/>
        </patternFill>
      </fill>
    </dxf>
    <dxf>
      <font>
        <name val="Calibri"/>
        <color rgb="001D4ED8"/>
      </font>
      <fill>
        <patternFill patternType="solid">
          <fgColor rgb="00EFF6FF"/>
        </patternFill>
      </fill>
    </dxf>
    <dxf>
      <font>
        <name val="Calibri"/>
        <color rgb="0094A3B8"/>
      </font>
      <fill>
        <patternFill patternType="solid">
          <fgColor rgb="00E2E8F0"/>
        </patternFill>
      </fill>
    </dxf>
    <dxf>
      <fill>
        <patternFill patternType="solid">
          <fgColor rgb="00FEF3C7"/>
        </patternFill>
      </fill>
    </dxf>
    <dxf>
      <fill>
        <patternFill patternType="solid">
          <fgColor rgb="00FDECE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cms.gov/medicare/health-drug-plans/managed-care-marketing/medicare-guidelines" TargetMode="External" Id="rId1"/></Relationships>
</file>

<file path=xl/worksheets/sheet1.xml><?xml version="1.0" encoding="utf-8"?>
<worksheet xmlns="http://schemas.openxmlformats.org/spreadsheetml/2006/main">
  <sheetPr>
    <tabColor rgb="000E7C86"/>
    <outlinePr summaryBelow="1" summaryRight="1"/>
    <pageSetUpPr/>
  </sheetPr>
  <dimension ref="A1:P219"/>
  <sheetViews>
    <sheetView showGridLines="0" workbookViewId="0">
      <pane ySplit="7" topLeftCell="A8" activePane="bottomLeft" state="frozen"/>
      <selection pane="bottomLeft" activeCell="A1" sqref="A1"/>
    </sheetView>
  </sheetViews>
  <sheetFormatPr baseColWidth="8" defaultRowHeight="15"/>
  <cols>
    <col width="12" customWidth="1" min="1" max="1"/>
    <col width="12" customWidth="1" min="2" max="2"/>
    <col width="12" customWidth="1" min="3" max="3"/>
    <col width="13" customWidth="1" min="4" max="4"/>
    <col width="14" customWidth="1" min="5" max="5"/>
    <col width="12" customWidth="1" min="6" max="6"/>
    <col width="12" customWidth="1" min="7" max="7"/>
    <col width="13" customWidth="1" min="8" max="8"/>
    <col width="20" customWidth="1" min="9" max="9"/>
    <col width="18" customWidth="1" min="10" max="10"/>
    <col width="13" customWidth="1" min="11" max="11"/>
    <col width="13" customWidth="1" min="12" max="12"/>
    <col width="16" customWidth="1" min="13" max="13"/>
    <col width="11" customWidth="1" min="14" max="14"/>
    <col width="18" customWidth="1" min="15" max="15"/>
    <col width="13" customWidth="1" min="16" max="16"/>
  </cols>
  <sheetData>
    <row r="1" ht="6" customHeight="1">
      <c r="A1" s="55" t="n"/>
      <c r="O1" s="56" t="n"/>
      <c r="P1" s="56" t="n"/>
    </row>
    <row r="2" ht="38" customHeight="1">
      <c r="A2" s="57" t="inlineStr">
        <is>
          <t>T65 PIPELINE TRACKER</t>
        </is>
      </c>
      <c r="O2" s="56" t="n"/>
      <c r="P2" s="56" t="n"/>
    </row>
    <row r="3" ht="20" customHeight="1">
      <c r="A3" s="58" t="inlineStr">
        <is>
          <t>Turning-65 prospect system — IEP countdown · conversion funnel · enrollment tracker</t>
        </is>
      </c>
      <c r="O3" s="56" t="n"/>
      <c r="P3" s="56" t="n"/>
    </row>
    <row r="4" ht="16" customHeight="1">
      <c r="A4" s="58" t="inlineStr">
        <is>
          <t>The most valuable Medicare lead is a T65 prospect — never lose track of one</t>
        </is>
      </c>
      <c r="O4" s="56" t="n"/>
      <c r="P4" s="56" t="n"/>
    </row>
    <row r="5" ht="8" customHeight="1">
      <c r="A5" s="55" t="n"/>
      <c r="O5" s="56" t="n"/>
      <c r="P5" s="56" t="n"/>
    </row>
    <row r="6" ht="16" customHeight="1">
      <c r="A6" s="59" t="inlineStr">
        <is>
          <t>ACTIVE PROSPECTS</t>
        </is>
      </c>
      <c r="C6" s="60" t="inlineStr">
        <is>
          <t>IEP OPEN NOW</t>
        </is>
      </c>
      <c r="E6" s="61" t="inlineStr">
        <is>
          <t>IEP OPENING &lt;60d</t>
        </is>
      </c>
      <c r="G6" s="62" t="inlineStr">
        <is>
          <t>ENROLLED</t>
        </is>
      </c>
      <c r="I6" s="62" t="inlineStr">
        <is>
          <t>CLOSE RATE</t>
        </is>
      </c>
      <c r="K6" s="62" t="inlineStr">
        <is>
          <t>APPS SUBMITTED</t>
        </is>
      </c>
      <c r="M6" s="56" t="n"/>
      <c r="N6" s="56" t="n"/>
      <c r="O6" s="56" t="n"/>
      <c r="P6" s="56" t="n"/>
    </row>
    <row r="7" ht="34" customHeight="1">
      <c r="A7" s="63">
        <f>COUNTIFS(I8:I5000,"&lt;&gt;",I8:I5000,"&lt;&gt;Enrolled",I8:I5000,"&lt;&gt;Not Interested")</f>
        <v/>
      </c>
      <c r="C7" s="64">
        <f>COUNTIF(K8:K5000,"🟢 IEP OPEN")</f>
        <v/>
      </c>
      <c r="E7" s="65">
        <f>COUNTIFS(F8:F5000,"&lt;="&amp;TODAY()+60,F8:F5000,"&gt;="&amp;TODAY())</f>
        <v/>
      </c>
      <c r="G7" s="57">
        <f>COUNTIF(I8:I5000,"Enrolled")</f>
        <v/>
      </c>
      <c r="I7" s="98">
        <f>IFERROR(COUNTIF(I8:I5000,"Enrolled")/COUNTA(A8:A5000),0)</f>
        <v/>
      </c>
      <c r="K7" s="57">
        <f>COUNTIF(I8:I5000,"Application Submitted")</f>
        <v/>
      </c>
      <c r="M7" s="56" t="n"/>
      <c r="N7" s="56" t="n"/>
      <c r="O7" s="56" t="n"/>
      <c r="P7" s="56" t="n"/>
    </row>
    <row r="8" ht="8" customHeight="1">
      <c r="A8" s="66" t="n"/>
      <c r="C8" s="67" t="n"/>
      <c r="E8" s="68" t="n"/>
      <c r="G8" s="55" t="n"/>
      <c r="I8" s="55" t="n"/>
      <c r="K8" s="55" t="n"/>
      <c r="M8" s="56" t="n"/>
      <c r="N8" s="56" t="n"/>
      <c r="O8" s="56" t="n"/>
      <c r="P8" s="56" t="n"/>
    </row>
    <row r="9">
      <c r="A9" s="56" t="n"/>
      <c r="B9" s="56" t="n"/>
      <c r="C9" s="56" t="n"/>
      <c r="D9" s="56" t="n"/>
      <c r="E9" s="56" t="n"/>
      <c r="F9" s="56" t="n"/>
      <c r="G9" s="56" t="n"/>
      <c r="H9" s="56" t="n"/>
      <c r="I9" s="56" t="n"/>
      <c r="J9" s="56" t="n"/>
      <c r="K9" s="56" t="n"/>
      <c r="L9" s="56" t="n"/>
      <c r="M9" s="56" t="n"/>
      <c r="N9" s="56" t="n"/>
      <c r="O9" s="56" t="n"/>
      <c r="P9" s="56" t="n"/>
    </row>
    <row r="10" ht="24" customHeight="1">
      <c r="A10" s="69" t="inlineStr">
        <is>
          <t>📋  T65 IEP QUICK REFERENCE</t>
        </is>
      </c>
      <c r="O10" s="56" t="n"/>
      <c r="P10" s="56" t="n"/>
    </row>
    <row r="11" ht="22" customHeight="1">
      <c r="A11" s="70" t="inlineStr">
        <is>
          <t>IEP = 7 Months</t>
        </is>
      </c>
      <c r="B11" s="71" t="inlineStr">
        <is>
          <t>3 months before birthday month + birthday month + 3 months after.</t>
        </is>
      </c>
      <c r="C11" s="54" t="n"/>
      <c r="D11" s="54" t="n"/>
      <c r="E11" s="54" t="n"/>
      <c r="F11" s="54" t="n"/>
      <c r="G11" s="54" t="n"/>
      <c r="H11" s="54" t="n"/>
      <c r="I11" s="54" t="n"/>
      <c r="J11" s="54" t="n"/>
      <c r="K11" s="54" t="n"/>
      <c r="L11" s="54" t="n"/>
      <c r="M11" s="54" t="n"/>
      <c r="N11" s="52" t="n"/>
      <c r="O11" s="56" t="n"/>
      <c r="P11" s="56" t="n"/>
    </row>
    <row r="12" ht="22" customHeight="1">
      <c r="A12" s="70" t="inlineStr">
        <is>
          <t>Best Contact Window</t>
        </is>
      </c>
      <c r="B12" s="71" t="inlineStr">
        <is>
          <t>3-6 months before birthday month — before they're overwhelmed with mail.</t>
        </is>
      </c>
      <c r="C12" s="54" t="n"/>
      <c r="D12" s="54" t="n"/>
      <c r="E12" s="54" t="n"/>
      <c r="F12" s="54" t="n"/>
      <c r="G12" s="54" t="n"/>
      <c r="H12" s="54" t="n"/>
      <c r="I12" s="54" t="n"/>
      <c r="J12" s="54" t="n"/>
      <c r="K12" s="54" t="n"/>
      <c r="L12" s="54" t="n"/>
      <c r="M12" s="54" t="n"/>
      <c r="N12" s="52" t="n"/>
      <c r="O12" s="56" t="n"/>
      <c r="P12" s="56" t="n"/>
    </row>
    <row r="13" ht="22" customHeight="1">
      <c r="A13" s="70" t="inlineStr">
        <is>
          <t>Enroll Months 1-3</t>
        </is>
      </c>
      <c r="B13" s="71" t="inlineStr">
        <is>
          <t>Coverage effective the 1st of the birthday month — no gap.</t>
        </is>
      </c>
      <c r="C13" s="54" t="n"/>
      <c r="D13" s="54" t="n"/>
      <c r="E13" s="54" t="n"/>
      <c r="F13" s="54" t="n"/>
      <c r="G13" s="54" t="n"/>
      <c r="H13" s="54" t="n"/>
      <c r="I13" s="54" t="n"/>
      <c r="J13" s="54" t="n"/>
      <c r="K13" s="54" t="n"/>
      <c r="L13" s="54" t="n"/>
      <c r="M13" s="54" t="n"/>
      <c r="N13" s="52" t="n"/>
      <c r="O13" s="56" t="n"/>
      <c r="P13" s="56" t="n"/>
    </row>
    <row r="14" ht="22" customHeight="1">
      <c r="A14" s="70" t="inlineStr">
        <is>
          <t>Enroll Month 4-7</t>
        </is>
      </c>
      <c r="B14" s="71" t="inlineStr">
        <is>
          <t>Coverage delayed — effective date pushes later. Late penalty risk grows.</t>
        </is>
      </c>
      <c r="C14" s="54" t="n"/>
      <c r="D14" s="54" t="n"/>
      <c r="E14" s="54" t="n"/>
      <c r="F14" s="54" t="n"/>
      <c r="G14" s="54" t="n"/>
      <c r="H14" s="54" t="n"/>
      <c r="I14" s="54" t="n"/>
      <c r="J14" s="54" t="n"/>
      <c r="K14" s="54" t="n"/>
      <c r="L14" s="54" t="n"/>
      <c r="M14" s="54" t="n"/>
      <c r="N14" s="52" t="n"/>
      <c r="O14" s="56" t="n"/>
      <c r="P14" s="56" t="n"/>
    </row>
    <row r="15" ht="22" customHeight="1">
      <c r="A15" s="70" t="inlineStr">
        <is>
          <t>Part B Auto-Enrollment</t>
        </is>
      </c>
      <c r="B15" s="71" t="inlineStr">
        <is>
          <t>If already on SSA disability 24+ months: auto-enrolled. Confirm before recommending.</t>
        </is>
      </c>
      <c r="C15" s="54" t="n"/>
      <c r="D15" s="54" t="n"/>
      <c r="E15" s="54" t="n"/>
      <c r="F15" s="54" t="n"/>
      <c r="G15" s="54" t="n"/>
      <c r="H15" s="54" t="n"/>
      <c r="I15" s="54" t="n"/>
      <c r="J15" s="54" t="n"/>
      <c r="K15" s="54" t="n"/>
      <c r="L15" s="54" t="n"/>
      <c r="M15" s="54" t="n"/>
      <c r="N15" s="52" t="n"/>
      <c r="O15" s="56" t="n"/>
      <c r="P15" s="56" t="n"/>
    </row>
    <row r="16" ht="22" customHeight="1">
      <c r="A16" s="70" t="inlineStr">
        <is>
          <t>MAPD vs Medigap</t>
        </is>
      </c>
      <c r="B16" s="71" t="inlineStr">
        <is>
          <t>Biggest choice they'll make. Know your recommendation before the appointment.</t>
        </is>
      </c>
      <c r="C16" s="54" t="n"/>
      <c r="D16" s="54" t="n"/>
      <c r="E16" s="54" t="n"/>
      <c r="F16" s="54" t="n"/>
      <c r="G16" s="54" t="n"/>
      <c r="H16" s="54" t="n"/>
      <c r="I16" s="54" t="n"/>
      <c r="J16" s="54" t="n"/>
      <c r="K16" s="54" t="n"/>
      <c r="L16" s="54" t="n"/>
      <c r="M16" s="54" t="n"/>
      <c r="N16" s="52" t="n"/>
      <c r="O16" s="56" t="n"/>
      <c r="P16" s="56" t="n"/>
    </row>
    <row r="17" ht="10" customHeight="1">
      <c r="A17" s="56" t="n"/>
      <c r="B17" s="56" t="n"/>
      <c r="C17" s="56" t="n"/>
      <c r="D17" s="56" t="n"/>
      <c r="E17" s="56" t="n"/>
      <c r="F17" s="56" t="n"/>
      <c r="G17" s="56" t="n"/>
      <c r="H17" s="56" t="n"/>
      <c r="I17" s="56" t="n"/>
      <c r="J17" s="56" t="n"/>
      <c r="K17" s="56" t="n"/>
      <c r="L17" s="56" t="n"/>
      <c r="M17" s="56" t="n"/>
      <c r="N17" s="56" t="n"/>
      <c r="O17" s="56" t="n"/>
      <c r="P17" s="56" t="n"/>
    </row>
    <row r="18" ht="26" customHeight="1">
      <c r="A18" s="74" t="inlineStr">
        <is>
          <t>🎯  T65 PROSPECT PIPELINE</t>
        </is>
      </c>
      <c r="O18" s="56" t="n"/>
      <c r="P18" s="56" t="n"/>
    </row>
    <row r="19" ht="26" customHeight="1">
      <c r="A19" s="75" t="inlineStr">
        <is>
          <t>Prospect ID</t>
        </is>
      </c>
      <c r="B19" s="75" t="inlineStr">
        <is>
          <t>First Name</t>
        </is>
      </c>
      <c r="C19" s="75" t="inlineStr">
        <is>
          <t>Last Name</t>
        </is>
      </c>
      <c r="D19" s="75" t="inlineStr">
        <is>
          <t>Date of Birth</t>
        </is>
      </c>
      <c r="E19" s="75" t="inlineStr">
        <is>
          <t>Turn-65 Month</t>
        </is>
      </c>
      <c r="F19" s="75" t="inlineStr">
        <is>
          <t>IEP Opens</t>
        </is>
      </c>
      <c r="G19" s="75" t="inlineStr">
        <is>
          <t>IEP Closes</t>
        </is>
      </c>
      <c r="H19" s="75" t="inlineStr">
        <is>
          <t>Days Until IEP</t>
        </is>
      </c>
      <c r="I19" s="75" t="inlineStr">
        <is>
          <t>Stage</t>
        </is>
      </c>
      <c r="J19" s="75" t="inlineStr">
        <is>
          <t>Source</t>
        </is>
      </c>
      <c r="K19" s="75" t="inlineStr">
        <is>
          <t>Last Contact</t>
        </is>
      </c>
      <c r="L19" s="75" t="inlineStr">
        <is>
          <t>Next Follow-Up</t>
        </is>
      </c>
      <c r="M19" s="75" t="inlineStr">
        <is>
          <t>Plan Interest</t>
        </is>
      </c>
      <c r="N19" s="75" t="inlineStr">
        <is>
          <t>Enrolled?</t>
        </is>
      </c>
      <c r="O19" s="75" t="inlineStr">
        <is>
          <t>Carrier Enrolled</t>
        </is>
      </c>
      <c r="P19" s="75" t="inlineStr">
        <is>
          <t>Commission</t>
        </is>
      </c>
    </row>
    <row r="20" ht="22" customHeight="1">
      <c r="A20" s="76" t="n"/>
      <c r="B20" s="76" t="n"/>
      <c r="C20" s="76" t="n"/>
      <c r="D20" s="76" t="n"/>
      <c r="E20" s="77">
        <f>IF(D20="","",TEXT(DATE(YEAR(D20)+65,MONTH(D20),1),"MMM YYYY"))</f>
        <v/>
      </c>
      <c r="F20" s="78">
        <f>IF(D20="","",DATE(YEAR(D20)+65,MONTH(D20)-3,1))</f>
        <v/>
      </c>
      <c r="G20" s="78">
        <f>IF(D20="","",DATE(YEAR(D20)+65,MONTH(D20)+4,0))</f>
        <v/>
      </c>
      <c r="H20" s="77">
        <f>IF(F20="","",MAX(0,F20-TODAY()))</f>
        <v/>
      </c>
      <c r="I20" s="76" t="n"/>
      <c r="J20" s="76" t="n"/>
      <c r="K20" s="76" t="n"/>
      <c r="L20" s="79" t="n"/>
      <c r="M20" s="76" t="n"/>
      <c r="N20" s="76" t="n"/>
      <c r="O20" s="76" t="n"/>
      <c r="P20" s="80" t="n"/>
    </row>
    <row r="21" ht="22" customHeight="1">
      <c r="A21" s="81" t="n"/>
      <c r="B21" s="81" t="n"/>
      <c r="C21" s="81" t="n"/>
      <c r="D21" s="81" t="n"/>
      <c r="E21" s="77">
        <f>IF(D21="","",TEXT(DATE(YEAR(D21)+65,MONTH(D21),1),"MMM YYYY"))</f>
        <v/>
      </c>
      <c r="F21" s="78">
        <f>IF(D21="","",DATE(YEAR(D21)+65,MONTH(D21)-3,1))</f>
        <v/>
      </c>
      <c r="G21" s="78">
        <f>IF(D21="","",DATE(YEAR(D21)+65,MONTH(D21)+4,0))</f>
        <v/>
      </c>
      <c r="H21" s="77">
        <f>IF(F21="","",MAX(0,F21-TODAY()))</f>
        <v/>
      </c>
      <c r="I21" s="81" t="n"/>
      <c r="J21" s="81" t="n"/>
      <c r="K21" s="81" t="n"/>
      <c r="L21" s="82" t="n"/>
      <c r="M21" s="81" t="n"/>
      <c r="N21" s="81" t="n"/>
      <c r="O21" s="81" t="n"/>
      <c r="P21" s="83" t="n"/>
    </row>
    <row r="22" ht="22" customHeight="1">
      <c r="A22" s="76" t="n"/>
      <c r="B22" s="76" t="n"/>
      <c r="C22" s="76" t="n"/>
      <c r="D22" s="76" t="n"/>
      <c r="E22" s="77">
        <f>IF(D22="","",TEXT(DATE(YEAR(D22)+65,MONTH(D22),1),"MMM YYYY"))</f>
        <v/>
      </c>
      <c r="F22" s="78">
        <f>IF(D22="","",DATE(YEAR(D22)+65,MONTH(D22)-3,1))</f>
        <v/>
      </c>
      <c r="G22" s="78">
        <f>IF(D22="","",DATE(YEAR(D22)+65,MONTH(D22)+4,0))</f>
        <v/>
      </c>
      <c r="H22" s="77">
        <f>IF(F22="","",MAX(0,F22-TODAY()))</f>
        <v/>
      </c>
      <c r="I22" s="76" t="n"/>
      <c r="J22" s="76" t="n"/>
      <c r="K22" s="76" t="n"/>
      <c r="L22" s="79" t="n"/>
      <c r="M22" s="76" t="n"/>
      <c r="N22" s="76" t="n"/>
      <c r="O22" s="76" t="n"/>
      <c r="P22" s="80" t="n"/>
    </row>
    <row r="23" ht="22" customHeight="1">
      <c r="A23" s="81" t="n"/>
      <c r="B23" s="81" t="n"/>
      <c r="C23" s="81" t="n"/>
      <c r="D23" s="81" t="n"/>
      <c r="E23" s="77">
        <f>IF(D23="","",TEXT(DATE(YEAR(D23)+65,MONTH(D23),1),"MMM YYYY"))</f>
        <v/>
      </c>
      <c r="F23" s="78">
        <f>IF(D23="","",DATE(YEAR(D23)+65,MONTH(D23)-3,1))</f>
        <v/>
      </c>
      <c r="G23" s="78">
        <f>IF(D23="","",DATE(YEAR(D23)+65,MONTH(D23)+4,0))</f>
        <v/>
      </c>
      <c r="H23" s="77">
        <f>IF(F23="","",MAX(0,F23-TODAY()))</f>
        <v/>
      </c>
      <c r="I23" s="81" t="n"/>
      <c r="J23" s="81" t="n"/>
      <c r="K23" s="81" t="n"/>
      <c r="L23" s="82" t="n"/>
      <c r="M23" s="81" t="n"/>
      <c r="N23" s="81" t="n"/>
      <c r="O23" s="81" t="n"/>
      <c r="P23" s="83" t="n"/>
    </row>
    <row r="24" ht="22" customHeight="1">
      <c r="A24" s="76" t="n"/>
      <c r="B24" s="76" t="n"/>
      <c r="C24" s="76" t="n"/>
      <c r="D24" s="76" t="n"/>
      <c r="E24" s="77">
        <f>IF(D24="","",TEXT(DATE(YEAR(D24)+65,MONTH(D24),1),"MMM YYYY"))</f>
        <v/>
      </c>
      <c r="F24" s="78">
        <f>IF(D24="","",DATE(YEAR(D24)+65,MONTH(D24)-3,1))</f>
        <v/>
      </c>
      <c r="G24" s="78">
        <f>IF(D24="","",DATE(YEAR(D24)+65,MONTH(D24)+4,0))</f>
        <v/>
      </c>
      <c r="H24" s="77">
        <f>IF(F24="","",MAX(0,F24-TODAY()))</f>
        <v/>
      </c>
      <c r="I24" s="76" t="n"/>
      <c r="J24" s="76" t="n"/>
      <c r="K24" s="76" t="n"/>
      <c r="L24" s="79" t="n"/>
      <c r="M24" s="76" t="n"/>
      <c r="N24" s="76" t="n"/>
      <c r="O24" s="76" t="n"/>
      <c r="P24" s="80" t="n"/>
    </row>
    <row r="25" ht="22" customHeight="1">
      <c r="A25" s="81" t="n"/>
      <c r="B25" s="81" t="n"/>
      <c r="C25" s="81" t="n"/>
      <c r="D25" s="81" t="n"/>
      <c r="E25" s="77">
        <f>IF(D25="","",TEXT(DATE(YEAR(D25)+65,MONTH(D25),1),"MMM YYYY"))</f>
        <v/>
      </c>
      <c r="F25" s="78">
        <f>IF(D25="","",DATE(YEAR(D25)+65,MONTH(D25)-3,1))</f>
        <v/>
      </c>
      <c r="G25" s="78">
        <f>IF(D25="","",DATE(YEAR(D25)+65,MONTH(D25)+4,0))</f>
        <v/>
      </c>
      <c r="H25" s="77">
        <f>IF(F25="","",MAX(0,F25-TODAY()))</f>
        <v/>
      </c>
      <c r="I25" s="81" t="n"/>
      <c r="J25" s="81" t="n"/>
      <c r="K25" s="81" t="n"/>
      <c r="L25" s="82" t="n"/>
      <c r="M25" s="81" t="n"/>
      <c r="N25" s="81" t="n"/>
      <c r="O25" s="81" t="n"/>
      <c r="P25" s="83" t="n"/>
    </row>
    <row r="26" ht="22" customHeight="1">
      <c r="A26" s="76" t="n"/>
      <c r="B26" s="76" t="n"/>
      <c r="C26" s="76" t="n"/>
      <c r="D26" s="76" t="n"/>
      <c r="E26" s="77">
        <f>IF(D26="","",TEXT(DATE(YEAR(D26)+65,MONTH(D26),1),"MMM YYYY"))</f>
        <v/>
      </c>
      <c r="F26" s="78">
        <f>IF(D26="","",DATE(YEAR(D26)+65,MONTH(D26)-3,1))</f>
        <v/>
      </c>
      <c r="G26" s="78">
        <f>IF(D26="","",DATE(YEAR(D26)+65,MONTH(D26)+4,0))</f>
        <v/>
      </c>
      <c r="H26" s="77">
        <f>IF(F26="","",MAX(0,F26-TODAY()))</f>
        <v/>
      </c>
      <c r="I26" s="76" t="n"/>
      <c r="J26" s="76" t="n"/>
      <c r="K26" s="76" t="n"/>
      <c r="L26" s="79" t="n"/>
      <c r="M26" s="76" t="n"/>
      <c r="N26" s="76" t="n"/>
      <c r="O26" s="76" t="n"/>
      <c r="P26" s="80" t="n"/>
    </row>
    <row r="27" ht="22" customHeight="1">
      <c r="A27" s="81" t="n"/>
      <c r="B27" s="81" t="n"/>
      <c r="C27" s="81" t="n"/>
      <c r="D27" s="81" t="n"/>
      <c r="E27" s="77">
        <f>IF(D27="","",TEXT(DATE(YEAR(D27)+65,MONTH(D27),1),"MMM YYYY"))</f>
        <v/>
      </c>
      <c r="F27" s="78">
        <f>IF(D27="","",DATE(YEAR(D27)+65,MONTH(D27)-3,1))</f>
        <v/>
      </c>
      <c r="G27" s="78">
        <f>IF(D27="","",DATE(YEAR(D27)+65,MONTH(D27)+4,0))</f>
        <v/>
      </c>
      <c r="H27" s="77">
        <f>IF(F27="","",MAX(0,F27-TODAY()))</f>
        <v/>
      </c>
      <c r="I27" s="81" t="n"/>
      <c r="J27" s="81" t="n"/>
      <c r="K27" s="81" t="n"/>
      <c r="L27" s="82" t="n"/>
      <c r="M27" s="81" t="n"/>
      <c r="N27" s="81" t="n"/>
      <c r="O27" s="81" t="n"/>
      <c r="P27" s="83" t="n"/>
    </row>
    <row r="28" ht="22" customHeight="1">
      <c r="A28" s="76" t="n"/>
      <c r="B28" s="76" t="n"/>
      <c r="C28" s="76" t="n"/>
      <c r="D28" s="76" t="n"/>
      <c r="E28" s="77">
        <f>IF(D28="","",TEXT(DATE(YEAR(D28)+65,MONTH(D28),1),"MMM YYYY"))</f>
        <v/>
      </c>
      <c r="F28" s="78">
        <f>IF(D28="","",DATE(YEAR(D28)+65,MONTH(D28)-3,1))</f>
        <v/>
      </c>
      <c r="G28" s="78">
        <f>IF(D28="","",DATE(YEAR(D28)+65,MONTH(D28)+4,0))</f>
        <v/>
      </c>
      <c r="H28" s="77">
        <f>IF(F28="","",MAX(0,F28-TODAY()))</f>
        <v/>
      </c>
      <c r="I28" s="76" t="n"/>
      <c r="J28" s="76" t="n"/>
      <c r="K28" s="76" t="n"/>
      <c r="L28" s="79" t="n"/>
      <c r="M28" s="76" t="n"/>
      <c r="N28" s="76" t="n"/>
      <c r="O28" s="76" t="n"/>
      <c r="P28" s="80" t="n"/>
    </row>
    <row r="29" ht="22" customHeight="1">
      <c r="A29" s="81" t="n"/>
      <c r="B29" s="81" t="n"/>
      <c r="C29" s="81" t="n"/>
      <c r="D29" s="81" t="n"/>
      <c r="E29" s="77">
        <f>IF(D29="","",TEXT(DATE(YEAR(D29)+65,MONTH(D29),1),"MMM YYYY"))</f>
        <v/>
      </c>
      <c r="F29" s="78">
        <f>IF(D29="","",DATE(YEAR(D29)+65,MONTH(D29)-3,1))</f>
        <v/>
      </c>
      <c r="G29" s="78">
        <f>IF(D29="","",DATE(YEAR(D29)+65,MONTH(D29)+4,0))</f>
        <v/>
      </c>
      <c r="H29" s="77">
        <f>IF(F29="","",MAX(0,F29-TODAY()))</f>
        <v/>
      </c>
      <c r="I29" s="81" t="n"/>
      <c r="J29" s="81" t="n"/>
      <c r="K29" s="81" t="n"/>
      <c r="L29" s="82" t="n"/>
      <c r="M29" s="81" t="n"/>
      <c r="N29" s="81" t="n"/>
      <c r="O29" s="81" t="n"/>
      <c r="P29" s="83" t="n"/>
    </row>
    <row r="30" ht="22" customHeight="1">
      <c r="A30" s="76" t="n"/>
      <c r="B30" s="76" t="n"/>
      <c r="C30" s="76" t="n"/>
      <c r="D30" s="76" t="n"/>
      <c r="E30" s="77">
        <f>IF(D30="","",TEXT(DATE(YEAR(D30)+65,MONTH(D30),1),"MMM YYYY"))</f>
        <v/>
      </c>
      <c r="F30" s="78">
        <f>IF(D30="","",DATE(YEAR(D30)+65,MONTH(D30)-3,1))</f>
        <v/>
      </c>
      <c r="G30" s="78">
        <f>IF(D30="","",DATE(YEAR(D30)+65,MONTH(D30)+4,0))</f>
        <v/>
      </c>
      <c r="H30" s="77">
        <f>IF(F30="","",MAX(0,F30-TODAY()))</f>
        <v/>
      </c>
      <c r="I30" s="76" t="n"/>
      <c r="J30" s="76" t="n"/>
      <c r="K30" s="76" t="n"/>
      <c r="L30" s="79" t="n"/>
      <c r="M30" s="76" t="n"/>
      <c r="N30" s="76" t="n"/>
      <c r="O30" s="76" t="n"/>
      <c r="P30" s="80" t="n"/>
    </row>
    <row r="31" ht="22" customHeight="1">
      <c r="A31" s="81" t="n"/>
      <c r="B31" s="81" t="n"/>
      <c r="C31" s="81" t="n"/>
      <c r="D31" s="81" t="n"/>
      <c r="E31" s="77">
        <f>IF(D31="","",TEXT(DATE(YEAR(D31)+65,MONTH(D31),1),"MMM YYYY"))</f>
        <v/>
      </c>
      <c r="F31" s="78">
        <f>IF(D31="","",DATE(YEAR(D31)+65,MONTH(D31)-3,1))</f>
        <v/>
      </c>
      <c r="G31" s="78">
        <f>IF(D31="","",DATE(YEAR(D31)+65,MONTH(D31)+4,0))</f>
        <v/>
      </c>
      <c r="H31" s="77">
        <f>IF(F31="","",MAX(0,F31-TODAY()))</f>
        <v/>
      </c>
      <c r="I31" s="81" t="n"/>
      <c r="J31" s="81" t="n"/>
      <c r="K31" s="81" t="n"/>
      <c r="L31" s="82" t="n"/>
      <c r="M31" s="81" t="n"/>
      <c r="N31" s="81" t="n"/>
      <c r="O31" s="81" t="n"/>
      <c r="P31" s="83" t="n"/>
    </row>
    <row r="32" ht="22" customHeight="1">
      <c r="A32" s="76" t="n"/>
      <c r="B32" s="76" t="n"/>
      <c r="C32" s="76" t="n"/>
      <c r="D32" s="76" t="n"/>
      <c r="E32" s="77">
        <f>IF(D32="","",TEXT(DATE(YEAR(D32)+65,MONTH(D32),1),"MMM YYYY"))</f>
        <v/>
      </c>
      <c r="F32" s="78">
        <f>IF(D32="","",DATE(YEAR(D32)+65,MONTH(D32)-3,1))</f>
        <v/>
      </c>
      <c r="G32" s="78">
        <f>IF(D32="","",DATE(YEAR(D32)+65,MONTH(D32)+4,0))</f>
        <v/>
      </c>
      <c r="H32" s="77">
        <f>IF(F32="","",MAX(0,F32-TODAY()))</f>
        <v/>
      </c>
      <c r="I32" s="76" t="n"/>
      <c r="J32" s="76" t="n"/>
      <c r="K32" s="76" t="n"/>
      <c r="L32" s="79" t="n"/>
      <c r="M32" s="76" t="n"/>
      <c r="N32" s="76" t="n"/>
      <c r="O32" s="76" t="n"/>
      <c r="P32" s="80" t="n"/>
    </row>
    <row r="33" ht="22" customHeight="1">
      <c r="A33" s="81" t="n"/>
      <c r="B33" s="81" t="n"/>
      <c r="C33" s="81" t="n"/>
      <c r="D33" s="81" t="n"/>
      <c r="E33" s="77">
        <f>IF(D33="","",TEXT(DATE(YEAR(D33)+65,MONTH(D33),1),"MMM YYYY"))</f>
        <v/>
      </c>
      <c r="F33" s="78">
        <f>IF(D33="","",DATE(YEAR(D33)+65,MONTH(D33)-3,1))</f>
        <v/>
      </c>
      <c r="G33" s="78">
        <f>IF(D33="","",DATE(YEAR(D33)+65,MONTH(D33)+4,0))</f>
        <v/>
      </c>
      <c r="H33" s="77">
        <f>IF(F33="","",MAX(0,F33-TODAY()))</f>
        <v/>
      </c>
      <c r="I33" s="81" t="n"/>
      <c r="J33" s="81" t="n"/>
      <c r="K33" s="81" t="n"/>
      <c r="L33" s="82" t="n"/>
      <c r="M33" s="81" t="n"/>
      <c r="N33" s="81" t="n"/>
      <c r="O33" s="81" t="n"/>
      <c r="P33" s="83" t="n"/>
    </row>
    <row r="34" ht="22" customHeight="1">
      <c r="A34" s="76" t="n"/>
      <c r="B34" s="76" t="n"/>
      <c r="C34" s="76" t="n"/>
      <c r="D34" s="76" t="n"/>
      <c r="E34" s="77">
        <f>IF(D34="","",TEXT(DATE(YEAR(D34)+65,MONTH(D34),1),"MMM YYYY"))</f>
        <v/>
      </c>
      <c r="F34" s="78">
        <f>IF(D34="","",DATE(YEAR(D34)+65,MONTH(D34)-3,1))</f>
        <v/>
      </c>
      <c r="G34" s="78">
        <f>IF(D34="","",DATE(YEAR(D34)+65,MONTH(D34)+4,0))</f>
        <v/>
      </c>
      <c r="H34" s="77">
        <f>IF(F34="","",MAX(0,F34-TODAY()))</f>
        <v/>
      </c>
      <c r="I34" s="76" t="n"/>
      <c r="J34" s="76" t="n"/>
      <c r="K34" s="76" t="n"/>
      <c r="L34" s="79" t="n"/>
      <c r="M34" s="76" t="n"/>
      <c r="N34" s="76" t="n"/>
      <c r="O34" s="76" t="n"/>
      <c r="P34" s="80" t="n"/>
    </row>
    <row r="35" ht="22" customHeight="1">
      <c r="A35" s="81" t="n"/>
      <c r="B35" s="81" t="n"/>
      <c r="C35" s="81" t="n"/>
      <c r="D35" s="81" t="n"/>
      <c r="E35" s="77">
        <f>IF(D35="","",TEXT(DATE(YEAR(D35)+65,MONTH(D35),1),"MMM YYYY"))</f>
        <v/>
      </c>
      <c r="F35" s="78">
        <f>IF(D35="","",DATE(YEAR(D35)+65,MONTH(D35)-3,1))</f>
        <v/>
      </c>
      <c r="G35" s="78">
        <f>IF(D35="","",DATE(YEAR(D35)+65,MONTH(D35)+4,0))</f>
        <v/>
      </c>
      <c r="H35" s="77">
        <f>IF(F35="","",MAX(0,F35-TODAY()))</f>
        <v/>
      </c>
      <c r="I35" s="81" t="n"/>
      <c r="J35" s="81" t="n"/>
      <c r="K35" s="81" t="n"/>
      <c r="L35" s="82" t="n"/>
      <c r="M35" s="81" t="n"/>
      <c r="N35" s="81" t="n"/>
      <c r="O35" s="81" t="n"/>
      <c r="P35" s="83" t="n"/>
    </row>
    <row r="36" ht="22" customHeight="1">
      <c r="A36" s="76" t="n"/>
      <c r="B36" s="76" t="n"/>
      <c r="C36" s="76" t="n"/>
      <c r="D36" s="76" t="n"/>
      <c r="E36" s="77">
        <f>IF(D36="","",TEXT(DATE(YEAR(D36)+65,MONTH(D36),1),"MMM YYYY"))</f>
        <v/>
      </c>
      <c r="F36" s="78">
        <f>IF(D36="","",DATE(YEAR(D36)+65,MONTH(D36)-3,1))</f>
        <v/>
      </c>
      <c r="G36" s="78">
        <f>IF(D36="","",DATE(YEAR(D36)+65,MONTH(D36)+4,0))</f>
        <v/>
      </c>
      <c r="H36" s="77">
        <f>IF(F36="","",MAX(0,F36-TODAY()))</f>
        <v/>
      </c>
      <c r="I36" s="76" t="n"/>
      <c r="J36" s="76" t="n"/>
      <c r="K36" s="76" t="n"/>
      <c r="L36" s="79" t="n"/>
      <c r="M36" s="76" t="n"/>
      <c r="N36" s="76" t="n"/>
      <c r="O36" s="76" t="n"/>
      <c r="P36" s="80" t="n"/>
    </row>
    <row r="37" ht="22" customHeight="1">
      <c r="A37" s="81" t="n"/>
      <c r="B37" s="81" t="n"/>
      <c r="C37" s="81" t="n"/>
      <c r="D37" s="81" t="n"/>
      <c r="E37" s="77">
        <f>IF(D37="","",TEXT(DATE(YEAR(D37)+65,MONTH(D37),1),"MMM YYYY"))</f>
        <v/>
      </c>
      <c r="F37" s="78">
        <f>IF(D37="","",DATE(YEAR(D37)+65,MONTH(D37)-3,1))</f>
        <v/>
      </c>
      <c r="G37" s="78">
        <f>IF(D37="","",DATE(YEAR(D37)+65,MONTH(D37)+4,0))</f>
        <v/>
      </c>
      <c r="H37" s="77">
        <f>IF(F37="","",MAX(0,F37-TODAY()))</f>
        <v/>
      </c>
      <c r="I37" s="81" t="n"/>
      <c r="J37" s="81" t="n"/>
      <c r="K37" s="81" t="n"/>
      <c r="L37" s="82" t="n"/>
      <c r="M37" s="81" t="n"/>
      <c r="N37" s="81" t="n"/>
      <c r="O37" s="81" t="n"/>
      <c r="P37" s="83" t="n"/>
    </row>
    <row r="38" ht="22" customHeight="1">
      <c r="A38" s="76" t="n"/>
      <c r="B38" s="76" t="n"/>
      <c r="C38" s="76" t="n"/>
      <c r="D38" s="76" t="n"/>
      <c r="E38" s="77">
        <f>IF(D38="","",TEXT(DATE(YEAR(D38)+65,MONTH(D38),1),"MMM YYYY"))</f>
        <v/>
      </c>
      <c r="F38" s="78">
        <f>IF(D38="","",DATE(YEAR(D38)+65,MONTH(D38)-3,1))</f>
        <v/>
      </c>
      <c r="G38" s="78">
        <f>IF(D38="","",DATE(YEAR(D38)+65,MONTH(D38)+4,0))</f>
        <v/>
      </c>
      <c r="H38" s="77">
        <f>IF(F38="","",MAX(0,F38-TODAY()))</f>
        <v/>
      </c>
      <c r="I38" s="76" t="n"/>
      <c r="J38" s="76" t="n"/>
      <c r="K38" s="76" t="n"/>
      <c r="L38" s="79" t="n"/>
      <c r="M38" s="76" t="n"/>
      <c r="N38" s="76" t="n"/>
      <c r="O38" s="76" t="n"/>
      <c r="P38" s="80" t="n"/>
    </row>
    <row r="39" ht="22" customHeight="1">
      <c r="A39" s="81" t="n"/>
      <c r="B39" s="81" t="n"/>
      <c r="C39" s="81" t="n"/>
      <c r="D39" s="81" t="n"/>
      <c r="E39" s="77">
        <f>IF(D39="","",TEXT(DATE(YEAR(D39)+65,MONTH(D39),1),"MMM YYYY"))</f>
        <v/>
      </c>
      <c r="F39" s="78">
        <f>IF(D39="","",DATE(YEAR(D39)+65,MONTH(D39)-3,1))</f>
        <v/>
      </c>
      <c r="G39" s="78">
        <f>IF(D39="","",DATE(YEAR(D39)+65,MONTH(D39)+4,0))</f>
        <v/>
      </c>
      <c r="H39" s="77">
        <f>IF(F39="","",MAX(0,F39-TODAY()))</f>
        <v/>
      </c>
      <c r="I39" s="81" t="n"/>
      <c r="J39" s="81" t="n"/>
      <c r="K39" s="81" t="n"/>
      <c r="L39" s="82" t="n"/>
      <c r="M39" s="81" t="n"/>
      <c r="N39" s="81" t="n"/>
      <c r="O39" s="81" t="n"/>
      <c r="P39" s="83" t="n"/>
    </row>
    <row r="40" ht="22" customHeight="1">
      <c r="A40" s="76" t="n"/>
      <c r="B40" s="76" t="n"/>
      <c r="C40" s="76" t="n"/>
      <c r="D40" s="76" t="n"/>
      <c r="E40" s="77">
        <f>IF(D40="","",TEXT(DATE(YEAR(D40)+65,MONTH(D40),1),"MMM YYYY"))</f>
        <v/>
      </c>
      <c r="F40" s="78">
        <f>IF(D40="","",DATE(YEAR(D40)+65,MONTH(D40)-3,1))</f>
        <v/>
      </c>
      <c r="G40" s="78">
        <f>IF(D40="","",DATE(YEAR(D40)+65,MONTH(D40)+4,0))</f>
        <v/>
      </c>
      <c r="H40" s="77">
        <f>IF(F40="","",MAX(0,F40-TODAY()))</f>
        <v/>
      </c>
      <c r="I40" s="76" t="n"/>
      <c r="J40" s="76" t="n"/>
      <c r="K40" s="76" t="n"/>
      <c r="L40" s="79" t="n"/>
      <c r="M40" s="76" t="n"/>
      <c r="N40" s="76" t="n"/>
      <c r="O40" s="76" t="n"/>
      <c r="P40" s="80" t="n"/>
    </row>
    <row r="41" ht="22" customHeight="1">
      <c r="A41" s="81" t="n"/>
      <c r="B41" s="81" t="n"/>
      <c r="C41" s="81" t="n"/>
      <c r="D41" s="81" t="n"/>
      <c r="E41" s="77">
        <f>IF(D41="","",TEXT(DATE(YEAR(D41)+65,MONTH(D41),1),"MMM YYYY"))</f>
        <v/>
      </c>
      <c r="F41" s="78">
        <f>IF(D41="","",DATE(YEAR(D41)+65,MONTH(D41)-3,1))</f>
        <v/>
      </c>
      <c r="G41" s="78">
        <f>IF(D41="","",DATE(YEAR(D41)+65,MONTH(D41)+4,0))</f>
        <v/>
      </c>
      <c r="H41" s="77">
        <f>IF(F41="","",MAX(0,F41-TODAY()))</f>
        <v/>
      </c>
      <c r="I41" s="81" t="n"/>
      <c r="J41" s="81" t="n"/>
      <c r="K41" s="81" t="n"/>
      <c r="L41" s="82" t="n"/>
      <c r="M41" s="81" t="n"/>
      <c r="N41" s="81" t="n"/>
      <c r="O41" s="81" t="n"/>
      <c r="P41" s="83" t="n"/>
    </row>
    <row r="42" ht="22" customHeight="1">
      <c r="A42" s="76" t="n"/>
      <c r="B42" s="76" t="n"/>
      <c r="C42" s="76" t="n"/>
      <c r="D42" s="76" t="n"/>
      <c r="E42" s="77">
        <f>IF(D42="","",TEXT(DATE(YEAR(D42)+65,MONTH(D42),1),"MMM YYYY"))</f>
        <v/>
      </c>
      <c r="F42" s="78">
        <f>IF(D42="","",DATE(YEAR(D42)+65,MONTH(D42)-3,1))</f>
        <v/>
      </c>
      <c r="G42" s="78">
        <f>IF(D42="","",DATE(YEAR(D42)+65,MONTH(D42)+4,0))</f>
        <v/>
      </c>
      <c r="H42" s="77">
        <f>IF(F42="","",MAX(0,F42-TODAY()))</f>
        <v/>
      </c>
      <c r="I42" s="76" t="n"/>
      <c r="J42" s="76" t="n"/>
      <c r="K42" s="76" t="n"/>
      <c r="L42" s="79" t="n"/>
      <c r="M42" s="76" t="n"/>
      <c r="N42" s="76" t="n"/>
      <c r="O42" s="76" t="n"/>
      <c r="P42" s="80" t="n"/>
    </row>
    <row r="43" ht="22" customHeight="1">
      <c r="A43" s="81" t="n"/>
      <c r="B43" s="81" t="n"/>
      <c r="C43" s="81" t="n"/>
      <c r="D43" s="81" t="n"/>
      <c r="E43" s="77">
        <f>IF(D43="","",TEXT(DATE(YEAR(D43)+65,MONTH(D43),1),"MMM YYYY"))</f>
        <v/>
      </c>
      <c r="F43" s="78">
        <f>IF(D43="","",DATE(YEAR(D43)+65,MONTH(D43)-3,1))</f>
        <v/>
      </c>
      <c r="G43" s="78">
        <f>IF(D43="","",DATE(YEAR(D43)+65,MONTH(D43)+4,0))</f>
        <v/>
      </c>
      <c r="H43" s="77">
        <f>IF(F43="","",MAX(0,F43-TODAY()))</f>
        <v/>
      </c>
      <c r="I43" s="81" t="n"/>
      <c r="J43" s="81" t="n"/>
      <c r="K43" s="81" t="n"/>
      <c r="L43" s="82" t="n"/>
      <c r="M43" s="81" t="n"/>
      <c r="N43" s="81" t="n"/>
      <c r="O43" s="81" t="n"/>
      <c r="P43" s="83" t="n"/>
    </row>
    <row r="44" ht="22" customHeight="1">
      <c r="A44" s="76" t="n"/>
      <c r="B44" s="76" t="n"/>
      <c r="C44" s="76" t="n"/>
      <c r="D44" s="76" t="n"/>
      <c r="E44" s="77">
        <f>IF(D44="","",TEXT(DATE(YEAR(D44)+65,MONTH(D44),1),"MMM YYYY"))</f>
        <v/>
      </c>
      <c r="F44" s="78">
        <f>IF(D44="","",DATE(YEAR(D44)+65,MONTH(D44)-3,1))</f>
        <v/>
      </c>
      <c r="G44" s="78">
        <f>IF(D44="","",DATE(YEAR(D44)+65,MONTH(D44)+4,0))</f>
        <v/>
      </c>
      <c r="H44" s="77">
        <f>IF(F44="","",MAX(0,F44-TODAY()))</f>
        <v/>
      </c>
      <c r="I44" s="76" t="n"/>
      <c r="J44" s="76" t="n"/>
      <c r="K44" s="76" t="n"/>
      <c r="L44" s="79" t="n"/>
      <c r="M44" s="76" t="n"/>
      <c r="N44" s="76" t="n"/>
      <c r="O44" s="76" t="n"/>
      <c r="P44" s="80" t="n"/>
    </row>
    <row r="45" ht="22" customHeight="1">
      <c r="A45" s="81" t="n"/>
      <c r="B45" s="81" t="n"/>
      <c r="C45" s="81" t="n"/>
      <c r="D45" s="81" t="n"/>
      <c r="E45" s="77">
        <f>IF(D45="","",TEXT(DATE(YEAR(D45)+65,MONTH(D45),1),"MMM YYYY"))</f>
        <v/>
      </c>
      <c r="F45" s="78">
        <f>IF(D45="","",DATE(YEAR(D45)+65,MONTH(D45)-3,1))</f>
        <v/>
      </c>
      <c r="G45" s="78">
        <f>IF(D45="","",DATE(YEAR(D45)+65,MONTH(D45)+4,0))</f>
        <v/>
      </c>
      <c r="H45" s="77">
        <f>IF(F45="","",MAX(0,F45-TODAY()))</f>
        <v/>
      </c>
      <c r="I45" s="81" t="n"/>
      <c r="J45" s="81" t="n"/>
      <c r="K45" s="81" t="n"/>
      <c r="L45" s="82" t="n"/>
      <c r="M45" s="81" t="n"/>
      <c r="N45" s="81" t="n"/>
      <c r="O45" s="81" t="n"/>
      <c r="P45" s="83" t="n"/>
    </row>
    <row r="46" ht="22" customHeight="1">
      <c r="A46" s="76" t="n"/>
      <c r="B46" s="76" t="n"/>
      <c r="C46" s="76" t="n"/>
      <c r="D46" s="76" t="n"/>
      <c r="E46" s="77">
        <f>IF(D46="","",TEXT(DATE(YEAR(D46)+65,MONTH(D46),1),"MMM YYYY"))</f>
        <v/>
      </c>
      <c r="F46" s="78">
        <f>IF(D46="","",DATE(YEAR(D46)+65,MONTH(D46)-3,1))</f>
        <v/>
      </c>
      <c r="G46" s="78">
        <f>IF(D46="","",DATE(YEAR(D46)+65,MONTH(D46)+4,0))</f>
        <v/>
      </c>
      <c r="H46" s="77">
        <f>IF(F46="","",MAX(0,F46-TODAY()))</f>
        <v/>
      </c>
      <c r="I46" s="76" t="n"/>
      <c r="J46" s="76" t="n"/>
      <c r="K46" s="76" t="n"/>
      <c r="L46" s="79" t="n"/>
      <c r="M46" s="76" t="n"/>
      <c r="N46" s="76" t="n"/>
      <c r="O46" s="76" t="n"/>
      <c r="P46" s="80" t="n"/>
    </row>
    <row r="47" ht="22" customHeight="1">
      <c r="A47" s="81" t="n"/>
      <c r="B47" s="81" t="n"/>
      <c r="C47" s="81" t="n"/>
      <c r="D47" s="81" t="n"/>
      <c r="E47" s="77">
        <f>IF(D47="","",TEXT(DATE(YEAR(D47)+65,MONTH(D47),1),"MMM YYYY"))</f>
        <v/>
      </c>
      <c r="F47" s="78">
        <f>IF(D47="","",DATE(YEAR(D47)+65,MONTH(D47)-3,1))</f>
        <v/>
      </c>
      <c r="G47" s="78">
        <f>IF(D47="","",DATE(YEAR(D47)+65,MONTH(D47)+4,0))</f>
        <v/>
      </c>
      <c r="H47" s="77">
        <f>IF(F47="","",MAX(0,F47-TODAY()))</f>
        <v/>
      </c>
      <c r="I47" s="81" t="n"/>
      <c r="J47" s="81" t="n"/>
      <c r="K47" s="81" t="n"/>
      <c r="L47" s="82" t="n"/>
      <c r="M47" s="81" t="n"/>
      <c r="N47" s="81" t="n"/>
      <c r="O47" s="81" t="n"/>
      <c r="P47" s="83" t="n"/>
    </row>
    <row r="48" ht="22" customHeight="1">
      <c r="A48" s="76" t="n"/>
      <c r="B48" s="76" t="n"/>
      <c r="C48" s="76" t="n"/>
      <c r="D48" s="76" t="n"/>
      <c r="E48" s="77">
        <f>IF(D48="","",TEXT(DATE(YEAR(D48)+65,MONTH(D48),1),"MMM YYYY"))</f>
        <v/>
      </c>
      <c r="F48" s="78">
        <f>IF(D48="","",DATE(YEAR(D48)+65,MONTH(D48)-3,1))</f>
        <v/>
      </c>
      <c r="G48" s="78">
        <f>IF(D48="","",DATE(YEAR(D48)+65,MONTH(D48)+4,0))</f>
        <v/>
      </c>
      <c r="H48" s="77">
        <f>IF(F48="","",MAX(0,F48-TODAY()))</f>
        <v/>
      </c>
      <c r="I48" s="76" t="n"/>
      <c r="J48" s="76" t="n"/>
      <c r="K48" s="76" t="n"/>
      <c r="L48" s="79" t="n"/>
      <c r="M48" s="76" t="n"/>
      <c r="N48" s="76" t="n"/>
      <c r="O48" s="76" t="n"/>
      <c r="P48" s="80" t="n"/>
    </row>
    <row r="49" ht="22" customHeight="1">
      <c r="A49" s="81" t="n"/>
      <c r="B49" s="81" t="n"/>
      <c r="C49" s="81" t="n"/>
      <c r="D49" s="81" t="n"/>
      <c r="E49" s="77">
        <f>IF(D49="","",TEXT(DATE(YEAR(D49)+65,MONTH(D49),1),"MMM YYYY"))</f>
        <v/>
      </c>
      <c r="F49" s="78">
        <f>IF(D49="","",DATE(YEAR(D49)+65,MONTH(D49)-3,1))</f>
        <v/>
      </c>
      <c r="G49" s="78">
        <f>IF(D49="","",DATE(YEAR(D49)+65,MONTH(D49)+4,0))</f>
        <v/>
      </c>
      <c r="H49" s="77">
        <f>IF(F49="","",MAX(0,F49-TODAY()))</f>
        <v/>
      </c>
      <c r="I49" s="81" t="n"/>
      <c r="J49" s="81" t="n"/>
      <c r="K49" s="81" t="n"/>
      <c r="L49" s="82" t="n"/>
      <c r="M49" s="81" t="n"/>
      <c r="N49" s="81" t="n"/>
      <c r="O49" s="81" t="n"/>
      <c r="P49" s="83" t="n"/>
    </row>
    <row r="50" ht="22" customHeight="1">
      <c r="A50" s="76" t="n"/>
      <c r="B50" s="76" t="n"/>
      <c r="C50" s="76" t="n"/>
      <c r="D50" s="76" t="n"/>
      <c r="E50" s="77">
        <f>IF(D50="","",TEXT(DATE(YEAR(D50)+65,MONTH(D50),1),"MMM YYYY"))</f>
        <v/>
      </c>
      <c r="F50" s="78">
        <f>IF(D50="","",DATE(YEAR(D50)+65,MONTH(D50)-3,1))</f>
        <v/>
      </c>
      <c r="G50" s="78">
        <f>IF(D50="","",DATE(YEAR(D50)+65,MONTH(D50)+4,0))</f>
        <v/>
      </c>
      <c r="H50" s="77">
        <f>IF(F50="","",MAX(0,F50-TODAY()))</f>
        <v/>
      </c>
      <c r="I50" s="76" t="n"/>
      <c r="J50" s="76" t="n"/>
      <c r="K50" s="76" t="n"/>
      <c r="L50" s="79" t="n"/>
      <c r="M50" s="76" t="n"/>
      <c r="N50" s="76" t="n"/>
      <c r="O50" s="76" t="n"/>
      <c r="P50" s="80" t="n"/>
    </row>
    <row r="51" ht="22" customHeight="1">
      <c r="A51" s="81" t="n"/>
      <c r="B51" s="81" t="n"/>
      <c r="C51" s="81" t="n"/>
      <c r="D51" s="81" t="n"/>
      <c r="E51" s="77">
        <f>IF(D51="","",TEXT(DATE(YEAR(D51)+65,MONTH(D51),1),"MMM YYYY"))</f>
        <v/>
      </c>
      <c r="F51" s="78">
        <f>IF(D51="","",DATE(YEAR(D51)+65,MONTH(D51)-3,1))</f>
        <v/>
      </c>
      <c r="G51" s="78">
        <f>IF(D51="","",DATE(YEAR(D51)+65,MONTH(D51)+4,0))</f>
        <v/>
      </c>
      <c r="H51" s="77">
        <f>IF(F51="","",MAX(0,F51-TODAY()))</f>
        <v/>
      </c>
      <c r="I51" s="81" t="n"/>
      <c r="J51" s="81" t="n"/>
      <c r="K51" s="81" t="n"/>
      <c r="L51" s="82" t="n"/>
      <c r="M51" s="81" t="n"/>
      <c r="N51" s="81" t="n"/>
      <c r="O51" s="81" t="n"/>
      <c r="P51" s="83" t="n"/>
    </row>
    <row r="52" ht="22" customHeight="1">
      <c r="A52" s="76" t="n"/>
      <c r="B52" s="76" t="n"/>
      <c r="C52" s="76" t="n"/>
      <c r="D52" s="76" t="n"/>
      <c r="E52" s="77">
        <f>IF(D52="","",TEXT(DATE(YEAR(D52)+65,MONTH(D52),1),"MMM YYYY"))</f>
        <v/>
      </c>
      <c r="F52" s="78">
        <f>IF(D52="","",DATE(YEAR(D52)+65,MONTH(D52)-3,1))</f>
        <v/>
      </c>
      <c r="G52" s="78">
        <f>IF(D52="","",DATE(YEAR(D52)+65,MONTH(D52)+4,0))</f>
        <v/>
      </c>
      <c r="H52" s="77">
        <f>IF(F52="","",MAX(0,F52-TODAY()))</f>
        <v/>
      </c>
      <c r="I52" s="76" t="n"/>
      <c r="J52" s="76" t="n"/>
      <c r="K52" s="76" t="n"/>
      <c r="L52" s="79" t="n"/>
      <c r="M52" s="76" t="n"/>
      <c r="N52" s="76" t="n"/>
      <c r="O52" s="76" t="n"/>
      <c r="P52" s="80" t="n"/>
    </row>
    <row r="53" ht="22" customHeight="1">
      <c r="A53" s="81" t="n"/>
      <c r="B53" s="81" t="n"/>
      <c r="C53" s="81" t="n"/>
      <c r="D53" s="81" t="n"/>
      <c r="E53" s="77">
        <f>IF(D53="","",TEXT(DATE(YEAR(D53)+65,MONTH(D53),1),"MMM YYYY"))</f>
        <v/>
      </c>
      <c r="F53" s="78">
        <f>IF(D53="","",DATE(YEAR(D53)+65,MONTH(D53)-3,1))</f>
        <v/>
      </c>
      <c r="G53" s="78">
        <f>IF(D53="","",DATE(YEAR(D53)+65,MONTH(D53)+4,0))</f>
        <v/>
      </c>
      <c r="H53" s="77">
        <f>IF(F53="","",MAX(0,F53-TODAY()))</f>
        <v/>
      </c>
      <c r="I53" s="81" t="n"/>
      <c r="J53" s="81" t="n"/>
      <c r="K53" s="81" t="n"/>
      <c r="L53" s="82" t="n"/>
      <c r="M53" s="81" t="n"/>
      <c r="N53" s="81" t="n"/>
      <c r="O53" s="81" t="n"/>
      <c r="P53" s="83" t="n"/>
    </row>
    <row r="54" ht="22" customHeight="1">
      <c r="A54" s="76" t="n"/>
      <c r="B54" s="76" t="n"/>
      <c r="C54" s="76" t="n"/>
      <c r="D54" s="76" t="n"/>
      <c r="E54" s="77">
        <f>IF(D54="","",TEXT(DATE(YEAR(D54)+65,MONTH(D54),1),"MMM YYYY"))</f>
        <v/>
      </c>
      <c r="F54" s="78">
        <f>IF(D54="","",DATE(YEAR(D54)+65,MONTH(D54)-3,1))</f>
        <v/>
      </c>
      <c r="G54" s="78">
        <f>IF(D54="","",DATE(YEAR(D54)+65,MONTH(D54)+4,0))</f>
        <v/>
      </c>
      <c r="H54" s="77">
        <f>IF(F54="","",MAX(0,F54-TODAY()))</f>
        <v/>
      </c>
      <c r="I54" s="76" t="n"/>
      <c r="J54" s="76" t="n"/>
      <c r="K54" s="76" t="n"/>
      <c r="L54" s="79" t="n"/>
      <c r="M54" s="76" t="n"/>
      <c r="N54" s="76" t="n"/>
      <c r="O54" s="76" t="n"/>
      <c r="P54" s="80" t="n"/>
    </row>
    <row r="55" ht="22" customHeight="1">
      <c r="A55" s="81" t="n"/>
      <c r="B55" s="81" t="n"/>
      <c r="C55" s="81" t="n"/>
      <c r="D55" s="81" t="n"/>
      <c r="E55" s="77">
        <f>IF(D55="","",TEXT(DATE(YEAR(D55)+65,MONTH(D55),1),"MMM YYYY"))</f>
        <v/>
      </c>
      <c r="F55" s="78">
        <f>IF(D55="","",DATE(YEAR(D55)+65,MONTH(D55)-3,1))</f>
        <v/>
      </c>
      <c r="G55" s="78">
        <f>IF(D55="","",DATE(YEAR(D55)+65,MONTH(D55)+4,0))</f>
        <v/>
      </c>
      <c r="H55" s="77">
        <f>IF(F55="","",MAX(0,F55-TODAY()))</f>
        <v/>
      </c>
      <c r="I55" s="81" t="n"/>
      <c r="J55" s="81" t="n"/>
      <c r="K55" s="81" t="n"/>
      <c r="L55" s="82" t="n"/>
      <c r="M55" s="81" t="n"/>
      <c r="N55" s="81" t="n"/>
      <c r="O55" s="81" t="n"/>
      <c r="P55" s="83" t="n"/>
    </row>
    <row r="56" ht="22" customHeight="1">
      <c r="A56" s="76" t="n"/>
      <c r="B56" s="76" t="n"/>
      <c r="C56" s="76" t="n"/>
      <c r="D56" s="76" t="n"/>
      <c r="E56" s="77">
        <f>IF(D56="","",TEXT(DATE(YEAR(D56)+65,MONTH(D56),1),"MMM YYYY"))</f>
        <v/>
      </c>
      <c r="F56" s="78">
        <f>IF(D56="","",DATE(YEAR(D56)+65,MONTH(D56)-3,1))</f>
        <v/>
      </c>
      <c r="G56" s="78">
        <f>IF(D56="","",DATE(YEAR(D56)+65,MONTH(D56)+4,0))</f>
        <v/>
      </c>
      <c r="H56" s="77">
        <f>IF(F56="","",MAX(0,F56-TODAY()))</f>
        <v/>
      </c>
      <c r="I56" s="76" t="n"/>
      <c r="J56" s="76" t="n"/>
      <c r="K56" s="76" t="n"/>
      <c r="L56" s="79" t="n"/>
      <c r="M56" s="76" t="n"/>
      <c r="N56" s="76" t="n"/>
      <c r="O56" s="76" t="n"/>
      <c r="P56" s="80" t="n"/>
    </row>
    <row r="57" ht="22" customHeight="1">
      <c r="A57" s="81" t="n"/>
      <c r="B57" s="81" t="n"/>
      <c r="C57" s="81" t="n"/>
      <c r="D57" s="81" t="n"/>
      <c r="E57" s="77">
        <f>IF(D57="","",TEXT(DATE(YEAR(D57)+65,MONTH(D57),1),"MMM YYYY"))</f>
        <v/>
      </c>
      <c r="F57" s="78">
        <f>IF(D57="","",DATE(YEAR(D57)+65,MONTH(D57)-3,1))</f>
        <v/>
      </c>
      <c r="G57" s="78">
        <f>IF(D57="","",DATE(YEAR(D57)+65,MONTH(D57)+4,0))</f>
        <v/>
      </c>
      <c r="H57" s="77">
        <f>IF(F57="","",MAX(0,F57-TODAY()))</f>
        <v/>
      </c>
      <c r="I57" s="81" t="n"/>
      <c r="J57" s="81" t="n"/>
      <c r="K57" s="81" t="n"/>
      <c r="L57" s="82" t="n"/>
      <c r="M57" s="81" t="n"/>
      <c r="N57" s="81" t="n"/>
      <c r="O57" s="81" t="n"/>
      <c r="P57" s="83" t="n"/>
    </row>
    <row r="58" ht="22" customHeight="1">
      <c r="A58" s="76" t="n"/>
      <c r="B58" s="76" t="n"/>
      <c r="C58" s="76" t="n"/>
      <c r="D58" s="76" t="n"/>
      <c r="E58" s="77">
        <f>IF(D58="","",TEXT(DATE(YEAR(D58)+65,MONTH(D58),1),"MMM YYYY"))</f>
        <v/>
      </c>
      <c r="F58" s="78">
        <f>IF(D58="","",DATE(YEAR(D58)+65,MONTH(D58)-3,1))</f>
        <v/>
      </c>
      <c r="G58" s="78">
        <f>IF(D58="","",DATE(YEAR(D58)+65,MONTH(D58)+4,0))</f>
        <v/>
      </c>
      <c r="H58" s="77">
        <f>IF(F58="","",MAX(0,F58-TODAY()))</f>
        <v/>
      </c>
      <c r="I58" s="76" t="n"/>
      <c r="J58" s="76" t="n"/>
      <c r="K58" s="76" t="n"/>
      <c r="L58" s="79" t="n"/>
      <c r="M58" s="76" t="n"/>
      <c r="N58" s="76" t="n"/>
      <c r="O58" s="76" t="n"/>
      <c r="P58" s="80" t="n"/>
    </row>
    <row r="59" ht="22" customHeight="1">
      <c r="A59" s="81" t="n"/>
      <c r="B59" s="81" t="n"/>
      <c r="C59" s="81" t="n"/>
      <c r="D59" s="81" t="n"/>
      <c r="E59" s="77">
        <f>IF(D59="","",TEXT(DATE(YEAR(D59)+65,MONTH(D59),1),"MMM YYYY"))</f>
        <v/>
      </c>
      <c r="F59" s="78">
        <f>IF(D59="","",DATE(YEAR(D59)+65,MONTH(D59)-3,1))</f>
        <v/>
      </c>
      <c r="G59" s="78">
        <f>IF(D59="","",DATE(YEAR(D59)+65,MONTH(D59)+4,0))</f>
        <v/>
      </c>
      <c r="H59" s="77">
        <f>IF(F59="","",MAX(0,F59-TODAY()))</f>
        <v/>
      </c>
      <c r="I59" s="81" t="n"/>
      <c r="J59" s="81" t="n"/>
      <c r="K59" s="81" t="n"/>
      <c r="L59" s="82" t="n"/>
      <c r="M59" s="81" t="n"/>
      <c r="N59" s="81" t="n"/>
      <c r="O59" s="81" t="n"/>
      <c r="P59" s="83" t="n"/>
    </row>
    <row r="60" ht="22" customHeight="1">
      <c r="A60" s="76" t="n"/>
      <c r="B60" s="76" t="n"/>
      <c r="C60" s="76" t="n"/>
      <c r="D60" s="76" t="n"/>
      <c r="E60" s="77">
        <f>IF(D60="","",TEXT(DATE(YEAR(D60)+65,MONTH(D60),1),"MMM YYYY"))</f>
        <v/>
      </c>
      <c r="F60" s="78">
        <f>IF(D60="","",DATE(YEAR(D60)+65,MONTH(D60)-3,1))</f>
        <v/>
      </c>
      <c r="G60" s="78">
        <f>IF(D60="","",DATE(YEAR(D60)+65,MONTH(D60)+4,0))</f>
        <v/>
      </c>
      <c r="H60" s="77">
        <f>IF(F60="","",MAX(0,F60-TODAY()))</f>
        <v/>
      </c>
      <c r="I60" s="76" t="n"/>
      <c r="J60" s="76" t="n"/>
      <c r="K60" s="76" t="n"/>
      <c r="L60" s="79" t="n"/>
      <c r="M60" s="76" t="n"/>
      <c r="N60" s="76" t="n"/>
      <c r="O60" s="76" t="n"/>
      <c r="P60" s="80" t="n"/>
    </row>
    <row r="61" ht="22" customHeight="1">
      <c r="A61" s="81" t="n"/>
      <c r="B61" s="81" t="n"/>
      <c r="C61" s="81" t="n"/>
      <c r="D61" s="81" t="n"/>
      <c r="E61" s="77">
        <f>IF(D61="","",TEXT(DATE(YEAR(D61)+65,MONTH(D61),1),"MMM YYYY"))</f>
        <v/>
      </c>
      <c r="F61" s="78">
        <f>IF(D61="","",DATE(YEAR(D61)+65,MONTH(D61)-3,1))</f>
        <v/>
      </c>
      <c r="G61" s="78">
        <f>IF(D61="","",DATE(YEAR(D61)+65,MONTH(D61)+4,0))</f>
        <v/>
      </c>
      <c r="H61" s="77">
        <f>IF(F61="","",MAX(0,F61-TODAY()))</f>
        <v/>
      </c>
      <c r="I61" s="81" t="n"/>
      <c r="J61" s="81" t="n"/>
      <c r="K61" s="81" t="n"/>
      <c r="L61" s="82" t="n"/>
      <c r="M61" s="81" t="n"/>
      <c r="N61" s="81" t="n"/>
      <c r="O61" s="81" t="n"/>
      <c r="P61" s="83" t="n"/>
    </row>
    <row r="62" ht="22" customHeight="1">
      <c r="A62" s="76" t="n"/>
      <c r="B62" s="76" t="n"/>
      <c r="C62" s="76" t="n"/>
      <c r="D62" s="76" t="n"/>
      <c r="E62" s="77">
        <f>IF(D62="","",TEXT(DATE(YEAR(D62)+65,MONTH(D62),1),"MMM YYYY"))</f>
        <v/>
      </c>
      <c r="F62" s="78">
        <f>IF(D62="","",DATE(YEAR(D62)+65,MONTH(D62)-3,1))</f>
        <v/>
      </c>
      <c r="G62" s="78">
        <f>IF(D62="","",DATE(YEAR(D62)+65,MONTH(D62)+4,0))</f>
        <v/>
      </c>
      <c r="H62" s="77">
        <f>IF(F62="","",MAX(0,F62-TODAY()))</f>
        <v/>
      </c>
      <c r="I62" s="76" t="n"/>
      <c r="J62" s="76" t="n"/>
      <c r="K62" s="76" t="n"/>
      <c r="L62" s="79" t="n"/>
      <c r="M62" s="76" t="n"/>
      <c r="N62" s="76" t="n"/>
      <c r="O62" s="76" t="n"/>
      <c r="P62" s="80" t="n"/>
    </row>
    <row r="63" ht="22" customHeight="1">
      <c r="A63" s="81" t="n"/>
      <c r="B63" s="81" t="n"/>
      <c r="C63" s="81" t="n"/>
      <c r="D63" s="81" t="n"/>
      <c r="E63" s="77">
        <f>IF(D63="","",TEXT(DATE(YEAR(D63)+65,MONTH(D63),1),"MMM YYYY"))</f>
        <v/>
      </c>
      <c r="F63" s="78">
        <f>IF(D63="","",DATE(YEAR(D63)+65,MONTH(D63)-3,1))</f>
        <v/>
      </c>
      <c r="G63" s="78">
        <f>IF(D63="","",DATE(YEAR(D63)+65,MONTH(D63)+4,0))</f>
        <v/>
      </c>
      <c r="H63" s="77">
        <f>IF(F63="","",MAX(0,F63-TODAY()))</f>
        <v/>
      </c>
      <c r="I63" s="81" t="n"/>
      <c r="J63" s="81" t="n"/>
      <c r="K63" s="81" t="n"/>
      <c r="L63" s="82" t="n"/>
      <c r="M63" s="81" t="n"/>
      <c r="N63" s="81" t="n"/>
      <c r="O63" s="81" t="n"/>
      <c r="P63" s="83" t="n"/>
    </row>
    <row r="64" ht="22" customHeight="1">
      <c r="A64" s="76" t="n"/>
      <c r="B64" s="76" t="n"/>
      <c r="C64" s="76" t="n"/>
      <c r="D64" s="76" t="n"/>
      <c r="E64" s="77">
        <f>IF(D64="","",TEXT(DATE(YEAR(D64)+65,MONTH(D64),1),"MMM YYYY"))</f>
        <v/>
      </c>
      <c r="F64" s="78">
        <f>IF(D64="","",DATE(YEAR(D64)+65,MONTH(D64)-3,1))</f>
        <v/>
      </c>
      <c r="G64" s="78">
        <f>IF(D64="","",DATE(YEAR(D64)+65,MONTH(D64)+4,0))</f>
        <v/>
      </c>
      <c r="H64" s="77">
        <f>IF(F64="","",MAX(0,F64-TODAY()))</f>
        <v/>
      </c>
      <c r="I64" s="76" t="n"/>
      <c r="J64" s="76" t="n"/>
      <c r="K64" s="76" t="n"/>
      <c r="L64" s="79" t="n"/>
      <c r="M64" s="76" t="n"/>
      <c r="N64" s="76" t="n"/>
      <c r="O64" s="76" t="n"/>
      <c r="P64" s="80" t="n"/>
    </row>
    <row r="65" ht="22" customHeight="1">
      <c r="A65" s="81" t="n"/>
      <c r="B65" s="81" t="n"/>
      <c r="C65" s="81" t="n"/>
      <c r="D65" s="81" t="n"/>
      <c r="E65" s="77">
        <f>IF(D65="","",TEXT(DATE(YEAR(D65)+65,MONTH(D65),1),"MMM YYYY"))</f>
        <v/>
      </c>
      <c r="F65" s="78">
        <f>IF(D65="","",DATE(YEAR(D65)+65,MONTH(D65)-3,1))</f>
        <v/>
      </c>
      <c r="G65" s="78">
        <f>IF(D65="","",DATE(YEAR(D65)+65,MONTH(D65)+4,0))</f>
        <v/>
      </c>
      <c r="H65" s="77">
        <f>IF(F65="","",MAX(0,F65-TODAY()))</f>
        <v/>
      </c>
      <c r="I65" s="81" t="n"/>
      <c r="J65" s="81" t="n"/>
      <c r="K65" s="81" t="n"/>
      <c r="L65" s="82" t="n"/>
      <c r="M65" s="81" t="n"/>
      <c r="N65" s="81" t="n"/>
      <c r="O65" s="81" t="n"/>
      <c r="P65" s="83" t="n"/>
    </row>
    <row r="66" ht="22" customHeight="1">
      <c r="A66" s="76" t="n"/>
      <c r="B66" s="76" t="n"/>
      <c r="C66" s="76" t="n"/>
      <c r="D66" s="76" t="n"/>
      <c r="E66" s="77">
        <f>IF(D66="","",TEXT(DATE(YEAR(D66)+65,MONTH(D66),1),"MMM YYYY"))</f>
        <v/>
      </c>
      <c r="F66" s="78">
        <f>IF(D66="","",DATE(YEAR(D66)+65,MONTH(D66)-3,1))</f>
        <v/>
      </c>
      <c r="G66" s="78">
        <f>IF(D66="","",DATE(YEAR(D66)+65,MONTH(D66)+4,0))</f>
        <v/>
      </c>
      <c r="H66" s="77">
        <f>IF(F66="","",MAX(0,F66-TODAY()))</f>
        <v/>
      </c>
      <c r="I66" s="76" t="n"/>
      <c r="J66" s="76" t="n"/>
      <c r="K66" s="76" t="n"/>
      <c r="L66" s="79" t="n"/>
      <c r="M66" s="76" t="n"/>
      <c r="N66" s="76" t="n"/>
      <c r="O66" s="76" t="n"/>
      <c r="P66" s="80" t="n"/>
    </row>
    <row r="67" ht="22" customHeight="1">
      <c r="A67" s="81" t="n"/>
      <c r="B67" s="81" t="n"/>
      <c r="C67" s="81" t="n"/>
      <c r="D67" s="81" t="n"/>
      <c r="E67" s="77">
        <f>IF(D67="","",TEXT(DATE(YEAR(D67)+65,MONTH(D67),1),"MMM YYYY"))</f>
        <v/>
      </c>
      <c r="F67" s="78">
        <f>IF(D67="","",DATE(YEAR(D67)+65,MONTH(D67)-3,1))</f>
        <v/>
      </c>
      <c r="G67" s="78">
        <f>IF(D67="","",DATE(YEAR(D67)+65,MONTH(D67)+4,0))</f>
        <v/>
      </c>
      <c r="H67" s="77">
        <f>IF(F67="","",MAX(0,F67-TODAY()))</f>
        <v/>
      </c>
      <c r="I67" s="81" t="n"/>
      <c r="J67" s="81" t="n"/>
      <c r="K67" s="81" t="n"/>
      <c r="L67" s="82" t="n"/>
      <c r="M67" s="81" t="n"/>
      <c r="N67" s="81" t="n"/>
      <c r="O67" s="81" t="n"/>
      <c r="P67" s="83" t="n"/>
    </row>
    <row r="68" ht="22" customHeight="1">
      <c r="A68" s="76" t="n"/>
      <c r="B68" s="76" t="n"/>
      <c r="C68" s="76" t="n"/>
      <c r="D68" s="76" t="n"/>
      <c r="E68" s="77">
        <f>IF(D68="","",TEXT(DATE(YEAR(D68)+65,MONTH(D68),1),"MMM YYYY"))</f>
        <v/>
      </c>
      <c r="F68" s="78">
        <f>IF(D68="","",DATE(YEAR(D68)+65,MONTH(D68)-3,1))</f>
        <v/>
      </c>
      <c r="G68" s="78">
        <f>IF(D68="","",DATE(YEAR(D68)+65,MONTH(D68)+4,0))</f>
        <v/>
      </c>
      <c r="H68" s="77">
        <f>IF(F68="","",MAX(0,F68-TODAY()))</f>
        <v/>
      </c>
      <c r="I68" s="76" t="n"/>
      <c r="J68" s="76" t="n"/>
      <c r="K68" s="76" t="n"/>
      <c r="L68" s="79" t="n"/>
      <c r="M68" s="76" t="n"/>
      <c r="N68" s="76" t="n"/>
      <c r="O68" s="76" t="n"/>
      <c r="P68" s="80" t="n"/>
    </row>
    <row r="69" ht="22" customHeight="1">
      <c r="A69" s="81" t="n"/>
      <c r="B69" s="81" t="n"/>
      <c r="C69" s="81" t="n"/>
      <c r="D69" s="81" t="n"/>
      <c r="E69" s="77">
        <f>IF(D69="","",TEXT(DATE(YEAR(D69)+65,MONTH(D69),1),"MMM YYYY"))</f>
        <v/>
      </c>
      <c r="F69" s="78">
        <f>IF(D69="","",DATE(YEAR(D69)+65,MONTH(D69)-3,1))</f>
        <v/>
      </c>
      <c r="G69" s="78">
        <f>IF(D69="","",DATE(YEAR(D69)+65,MONTH(D69)+4,0))</f>
        <v/>
      </c>
      <c r="H69" s="77">
        <f>IF(F69="","",MAX(0,F69-TODAY()))</f>
        <v/>
      </c>
      <c r="I69" s="81" t="n"/>
      <c r="J69" s="81" t="n"/>
      <c r="K69" s="81" t="n"/>
      <c r="L69" s="82" t="n"/>
      <c r="M69" s="81" t="n"/>
      <c r="N69" s="81" t="n"/>
      <c r="O69" s="81" t="n"/>
      <c r="P69" s="83" t="n"/>
    </row>
    <row r="70" ht="22" customHeight="1">
      <c r="A70" s="76" t="n"/>
      <c r="B70" s="76" t="n"/>
      <c r="C70" s="76" t="n"/>
      <c r="D70" s="76" t="n"/>
      <c r="E70" s="77">
        <f>IF(D70="","",TEXT(DATE(YEAR(D70)+65,MONTH(D70),1),"MMM YYYY"))</f>
        <v/>
      </c>
      <c r="F70" s="78">
        <f>IF(D70="","",DATE(YEAR(D70)+65,MONTH(D70)-3,1))</f>
        <v/>
      </c>
      <c r="G70" s="78">
        <f>IF(D70="","",DATE(YEAR(D70)+65,MONTH(D70)+4,0))</f>
        <v/>
      </c>
      <c r="H70" s="77">
        <f>IF(F70="","",MAX(0,F70-TODAY()))</f>
        <v/>
      </c>
      <c r="I70" s="76" t="n"/>
      <c r="J70" s="76" t="n"/>
      <c r="K70" s="76" t="n"/>
      <c r="L70" s="79" t="n"/>
      <c r="M70" s="76" t="n"/>
      <c r="N70" s="76" t="n"/>
      <c r="O70" s="76" t="n"/>
      <c r="P70" s="80" t="n"/>
    </row>
    <row r="71" ht="22" customHeight="1">
      <c r="A71" s="81" t="n"/>
      <c r="B71" s="81" t="n"/>
      <c r="C71" s="81" t="n"/>
      <c r="D71" s="81" t="n"/>
      <c r="E71" s="77">
        <f>IF(D71="","",TEXT(DATE(YEAR(D71)+65,MONTH(D71),1),"MMM YYYY"))</f>
        <v/>
      </c>
      <c r="F71" s="78">
        <f>IF(D71="","",DATE(YEAR(D71)+65,MONTH(D71)-3,1))</f>
        <v/>
      </c>
      <c r="G71" s="78">
        <f>IF(D71="","",DATE(YEAR(D71)+65,MONTH(D71)+4,0))</f>
        <v/>
      </c>
      <c r="H71" s="77">
        <f>IF(F71="","",MAX(0,F71-TODAY()))</f>
        <v/>
      </c>
      <c r="I71" s="81" t="n"/>
      <c r="J71" s="81" t="n"/>
      <c r="K71" s="81" t="n"/>
      <c r="L71" s="82" t="n"/>
      <c r="M71" s="81" t="n"/>
      <c r="N71" s="81" t="n"/>
      <c r="O71" s="81" t="n"/>
      <c r="P71" s="83" t="n"/>
    </row>
    <row r="72" ht="22" customHeight="1">
      <c r="A72" s="76" t="n"/>
      <c r="B72" s="76" t="n"/>
      <c r="C72" s="76" t="n"/>
      <c r="D72" s="76" t="n"/>
      <c r="E72" s="77">
        <f>IF(D72="","",TEXT(DATE(YEAR(D72)+65,MONTH(D72),1),"MMM YYYY"))</f>
        <v/>
      </c>
      <c r="F72" s="78">
        <f>IF(D72="","",DATE(YEAR(D72)+65,MONTH(D72)-3,1))</f>
        <v/>
      </c>
      <c r="G72" s="78">
        <f>IF(D72="","",DATE(YEAR(D72)+65,MONTH(D72)+4,0))</f>
        <v/>
      </c>
      <c r="H72" s="77">
        <f>IF(F72="","",MAX(0,F72-TODAY()))</f>
        <v/>
      </c>
      <c r="I72" s="76" t="n"/>
      <c r="J72" s="76" t="n"/>
      <c r="K72" s="76" t="n"/>
      <c r="L72" s="79" t="n"/>
      <c r="M72" s="76" t="n"/>
      <c r="N72" s="76" t="n"/>
      <c r="O72" s="76" t="n"/>
      <c r="P72" s="80" t="n"/>
    </row>
    <row r="73" ht="22" customHeight="1">
      <c r="A73" s="81" t="n"/>
      <c r="B73" s="81" t="n"/>
      <c r="C73" s="81" t="n"/>
      <c r="D73" s="81" t="n"/>
      <c r="E73" s="77">
        <f>IF(D73="","",TEXT(DATE(YEAR(D73)+65,MONTH(D73),1),"MMM YYYY"))</f>
        <v/>
      </c>
      <c r="F73" s="78">
        <f>IF(D73="","",DATE(YEAR(D73)+65,MONTH(D73)-3,1))</f>
        <v/>
      </c>
      <c r="G73" s="78">
        <f>IF(D73="","",DATE(YEAR(D73)+65,MONTH(D73)+4,0))</f>
        <v/>
      </c>
      <c r="H73" s="77">
        <f>IF(F73="","",MAX(0,F73-TODAY()))</f>
        <v/>
      </c>
      <c r="I73" s="81" t="n"/>
      <c r="J73" s="81" t="n"/>
      <c r="K73" s="81" t="n"/>
      <c r="L73" s="82" t="n"/>
      <c r="M73" s="81" t="n"/>
      <c r="N73" s="81" t="n"/>
      <c r="O73" s="81" t="n"/>
      <c r="P73" s="83" t="n"/>
    </row>
    <row r="74" ht="22" customHeight="1">
      <c r="A74" s="76" t="n"/>
      <c r="B74" s="76" t="n"/>
      <c r="C74" s="76" t="n"/>
      <c r="D74" s="76" t="n"/>
      <c r="E74" s="77">
        <f>IF(D74="","",TEXT(DATE(YEAR(D74)+65,MONTH(D74),1),"MMM YYYY"))</f>
        <v/>
      </c>
      <c r="F74" s="78">
        <f>IF(D74="","",DATE(YEAR(D74)+65,MONTH(D74)-3,1))</f>
        <v/>
      </c>
      <c r="G74" s="78">
        <f>IF(D74="","",DATE(YEAR(D74)+65,MONTH(D74)+4,0))</f>
        <v/>
      </c>
      <c r="H74" s="77">
        <f>IF(F74="","",MAX(0,F74-TODAY()))</f>
        <v/>
      </c>
      <c r="I74" s="76" t="n"/>
      <c r="J74" s="76" t="n"/>
      <c r="K74" s="76" t="n"/>
      <c r="L74" s="79" t="n"/>
      <c r="M74" s="76" t="n"/>
      <c r="N74" s="76" t="n"/>
      <c r="O74" s="76" t="n"/>
      <c r="P74" s="80" t="n"/>
    </row>
    <row r="75" ht="22" customHeight="1">
      <c r="A75" s="81" t="n"/>
      <c r="B75" s="81" t="n"/>
      <c r="C75" s="81" t="n"/>
      <c r="D75" s="81" t="n"/>
      <c r="E75" s="77">
        <f>IF(D75="","",TEXT(DATE(YEAR(D75)+65,MONTH(D75),1),"MMM YYYY"))</f>
        <v/>
      </c>
      <c r="F75" s="78">
        <f>IF(D75="","",DATE(YEAR(D75)+65,MONTH(D75)-3,1))</f>
        <v/>
      </c>
      <c r="G75" s="78">
        <f>IF(D75="","",DATE(YEAR(D75)+65,MONTH(D75)+4,0))</f>
        <v/>
      </c>
      <c r="H75" s="77">
        <f>IF(F75="","",MAX(0,F75-TODAY()))</f>
        <v/>
      </c>
      <c r="I75" s="81" t="n"/>
      <c r="J75" s="81" t="n"/>
      <c r="K75" s="81" t="n"/>
      <c r="L75" s="82" t="n"/>
      <c r="M75" s="81" t="n"/>
      <c r="N75" s="81" t="n"/>
      <c r="O75" s="81" t="n"/>
      <c r="P75" s="83" t="n"/>
    </row>
    <row r="76" ht="22" customHeight="1">
      <c r="A76" s="76" t="n"/>
      <c r="B76" s="76" t="n"/>
      <c r="C76" s="76" t="n"/>
      <c r="D76" s="76" t="n"/>
      <c r="E76" s="77">
        <f>IF(D76="","",TEXT(DATE(YEAR(D76)+65,MONTH(D76),1),"MMM YYYY"))</f>
        <v/>
      </c>
      <c r="F76" s="78">
        <f>IF(D76="","",DATE(YEAR(D76)+65,MONTH(D76)-3,1))</f>
        <v/>
      </c>
      <c r="G76" s="78">
        <f>IF(D76="","",DATE(YEAR(D76)+65,MONTH(D76)+4,0))</f>
        <v/>
      </c>
      <c r="H76" s="77">
        <f>IF(F76="","",MAX(0,F76-TODAY()))</f>
        <v/>
      </c>
      <c r="I76" s="76" t="n"/>
      <c r="J76" s="76" t="n"/>
      <c r="K76" s="76" t="n"/>
      <c r="L76" s="79" t="n"/>
      <c r="M76" s="76" t="n"/>
      <c r="N76" s="76" t="n"/>
      <c r="O76" s="76" t="n"/>
      <c r="P76" s="80" t="n"/>
    </row>
    <row r="77" ht="22" customHeight="1">
      <c r="A77" s="81" t="n"/>
      <c r="B77" s="81" t="n"/>
      <c r="C77" s="81" t="n"/>
      <c r="D77" s="81" t="n"/>
      <c r="E77" s="77">
        <f>IF(D77="","",TEXT(DATE(YEAR(D77)+65,MONTH(D77),1),"MMM YYYY"))</f>
        <v/>
      </c>
      <c r="F77" s="78">
        <f>IF(D77="","",DATE(YEAR(D77)+65,MONTH(D77)-3,1))</f>
        <v/>
      </c>
      <c r="G77" s="78">
        <f>IF(D77="","",DATE(YEAR(D77)+65,MONTH(D77)+4,0))</f>
        <v/>
      </c>
      <c r="H77" s="77">
        <f>IF(F77="","",MAX(0,F77-TODAY()))</f>
        <v/>
      </c>
      <c r="I77" s="81" t="n"/>
      <c r="J77" s="81" t="n"/>
      <c r="K77" s="81" t="n"/>
      <c r="L77" s="82" t="n"/>
      <c r="M77" s="81" t="n"/>
      <c r="N77" s="81" t="n"/>
      <c r="O77" s="81" t="n"/>
      <c r="P77" s="83" t="n"/>
    </row>
    <row r="78" ht="22" customHeight="1">
      <c r="A78" s="76" t="n"/>
      <c r="B78" s="76" t="n"/>
      <c r="C78" s="76" t="n"/>
      <c r="D78" s="76" t="n"/>
      <c r="E78" s="77">
        <f>IF(D78="","",TEXT(DATE(YEAR(D78)+65,MONTH(D78),1),"MMM YYYY"))</f>
        <v/>
      </c>
      <c r="F78" s="78">
        <f>IF(D78="","",DATE(YEAR(D78)+65,MONTH(D78)-3,1))</f>
        <v/>
      </c>
      <c r="G78" s="78">
        <f>IF(D78="","",DATE(YEAR(D78)+65,MONTH(D78)+4,0))</f>
        <v/>
      </c>
      <c r="H78" s="77">
        <f>IF(F78="","",MAX(0,F78-TODAY()))</f>
        <v/>
      </c>
      <c r="I78" s="76" t="n"/>
      <c r="J78" s="76" t="n"/>
      <c r="K78" s="76" t="n"/>
      <c r="L78" s="79" t="n"/>
      <c r="M78" s="76" t="n"/>
      <c r="N78" s="76" t="n"/>
      <c r="O78" s="76" t="n"/>
      <c r="P78" s="80" t="n"/>
    </row>
    <row r="79" ht="22" customHeight="1">
      <c r="A79" s="81" t="n"/>
      <c r="B79" s="81" t="n"/>
      <c r="C79" s="81" t="n"/>
      <c r="D79" s="81" t="n"/>
      <c r="E79" s="77">
        <f>IF(D79="","",TEXT(DATE(YEAR(D79)+65,MONTH(D79),1),"MMM YYYY"))</f>
        <v/>
      </c>
      <c r="F79" s="78">
        <f>IF(D79="","",DATE(YEAR(D79)+65,MONTH(D79)-3,1))</f>
        <v/>
      </c>
      <c r="G79" s="78">
        <f>IF(D79="","",DATE(YEAR(D79)+65,MONTH(D79)+4,0))</f>
        <v/>
      </c>
      <c r="H79" s="77">
        <f>IF(F79="","",MAX(0,F79-TODAY()))</f>
        <v/>
      </c>
      <c r="I79" s="81" t="n"/>
      <c r="J79" s="81" t="n"/>
      <c r="K79" s="81" t="n"/>
      <c r="L79" s="82" t="n"/>
      <c r="M79" s="81" t="n"/>
      <c r="N79" s="81" t="n"/>
      <c r="O79" s="81" t="n"/>
      <c r="P79" s="83" t="n"/>
    </row>
    <row r="80" ht="22" customHeight="1">
      <c r="A80" s="76" t="n"/>
      <c r="B80" s="76" t="n"/>
      <c r="C80" s="76" t="n"/>
      <c r="D80" s="76" t="n"/>
      <c r="E80" s="77">
        <f>IF(D80="","",TEXT(DATE(YEAR(D80)+65,MONTH(D80),1),"MMM YYYY"))</f>
        <v/>
      </c>
      <c r="F80" s="78">
        <f>IF(D80="","",DATE(YEAR(D80)+65,MONTH(D80)-3,1))</f>
        <v/>
      </c>
      <c r="G80" s="78">
        <f>IF(D80="","",DATE(YEAR(D80)+65,MONTH(D80)+4,0))</f>
        <v/>
      </c>
      <c r="H80" s="77">
        <f>IF(F80="","",MAX(0,F80-TODAY()))</f>
        <v/>
      </c>
      <c r="I80" s="76" t="n"/>
      <c r="J80" s="76" t="n"/>
      <c r="K80" s="76" t="n"/>
      <c r="L80" s="79" t="n"/>
      <c r="M80" s="76" t="n"/>
      <c r="N80" s="76" t="n"/>
      <c r="O80" s="76" t="n"/>
      <c r="P80" s="80" t="n"/>
    </row>
    <row r="81" ht="22" customHeight="1">
      <c r="A81" s="81" t="n"/>
      <c r="B81" s="81" t="n"/>
      <c r="C81" s="81" t="n"/>
      <c r="D81" s="81" t="n"/>
      <c r="E81" s="77">
        <f>IF(D81="","",TEXT(DATE(YEAR(D81)+65,MONTH(D81),1),"MMM YYYY"))</f>
        <v/>
      </c>
      <c r="F81" s="78">
        <f>IF(D81="","",DATE(YEAR(D81)+65,MONTH(D81)-3,1))</f>
        <v/>
      </c>
      <c r="G81" s="78">
        <f>IF(D81="","",DATE(YEAR(D81)+65,MONTH(D81)+4,0))</f>
        <v/>
      </c>
      <c r="H81" s="77">
        <f>IF(F81="","",MAX(0,F81-TODAY()))</f>
        <v/>
      </c>
      <c r="I81" s="81" t="n"/>
      <c r="J81" s="81" t="n"/>
      <c r="K81" s="81" t="n"/>
      <c r="L81" s="82" t="n"/>
      <c r="M81" s="81" t="n"/>
      <c r="N81" s="81" t="n"/>
      <c r="O81" s="81" t="n"/>
      <c r="P81" s="83" t="n"/>
    </row>
    <row r="82" ht="22" customHeight="1">
      <c r="A82" s="76" t="n"/>
      <c r="B82" s="76" t="n"/>
      <c r="C82" s="76" t="n"/>
      <c r="D82" s="76" t="n"/>
      <c r="E82" s="77">
        <f>IF(D82="","",TEXT(DATE(YEAR(D82)+65,MONTH(D82),1),"MMM YYYY"))</f>
        <v/>
      </c>
      <c r="F82" s="78">
        <f>IF(D82="","",DATE(YEAR(D82)+65,MONTH(D82)-3,1))</f>
        <v/>
      </c>
      <c r="G82" s="78">
        <f>IF(D82="","",DATE(YEAR(D82)+65,MONTH(D82)+4,0))</f>
        <v/>
      </c>
      <c r="H82" s="77">
        <f>IF(F82="","",MAX(0,F82-TODAY()))</f>
        <v/>
      </c>
      <c r="I82" s="76" t="n"/>
      <c r="J82" s="76" t="n"/>
      <c r="K82" s="76" t="n"/>
      <c r="L82" s="79" t="n"/>
      <c r="M82" s="76" t="n"/>
      <c r="N82" s="76" t="n"/>
      <c r="O82" s="76" t="n"/>
      <c r="P82" s="80" t="n"/>
    </row>
    <row r="83" ht="22" customHeight="1">
      <c r="A83" s="81" t="n"/>
      <c r="B83" s="81" t="n"/>
      <c r="C83" s="81" t="n"/>
      <c r="D83" s="81" t="n"/>
      <c r="E83" s="77">
        <f>IF(D83="","",TEXT(DATE(YEAR(D83)+65,MONTH(D83),1),"MMM YYYY"))</f>
        <v/>
      </c>
      <c r="F83" s="78">
        <f>IF(D83="","",DATE(YEAR(D83)+65,MONTH(D83)-3,1))</f>
        <v/>
      </c>
      <c r="G83" s="78">
        <f>IF(D83="","",DATE(YEAR(D83)+65,MONTH(D83)+4,0))</f>
        <v/>
      </c>
      <c r="H83" s="77">
        <f>IF(F83="","",MAX(0,F83-TODAY()))</f>
        <v/>
      </c>
      <c r="I83" s="81" t="n"/>
      <c r="J83" s="81" t="n"/>
      <c r="K83" s="81" t="n"/>
      <c r="L83" s="82" t="n"/>
      <c r="M83" s="81" t="n"/>
      <c r="N83" s="81" t="n"/>
      <c r="O83" s="81" t="n"/>
      <c r="P83" s="83" t="n"/>
    </row>
    <row r="84" ht="22" customHeight="1">
      <c r="A84" s="76" t="n"/>
      <c r="B84" s="76" t="n"/>
      <c r="C84" s="76" t="n"/>
      <c r="D84" s="76" t="n"/>
      <c r="E84" s="77">
        <f>IF(D84="","",TEXT(DATE(YEAR(D84)+65,MONTH(D84),1),"MMM YYYY"))</f>
        <v/>
      </c>
      <c r="F84" s="78">
        <f>IF(D84="","",DATE(YEAR(D84)+65,MONTH(D84)-3,1))</f>
        <v/>
      </c>
      <c r="G84" s="78">
        <f>IF(D84="","",DATE(YEAR(D84)+65,MONTH(D84)+4,0))</f>
        <v/>
      </c>
      <c r="H84" s="77">
        <f>IF(F84="","",MAX(0,F84-TODAY()))</f>
        <v/>
      </c>
      <c r="I84" s="76" t="n"/>
      <c r="J84" s="76" t="n"/>
      <c r="K84" s="76" t="n"/>
      <c r="L84" s="79" t="n"/>
      <c r="M84" s="76" t="n"/>
      <c r="N84" s="76" t="n"/>
      <c r="O84" s="76" t="n"/>
      <c r="P84" s="80" t="n"/>
    </row>
    <row r="85" ht="22" customHeight="1">
      <c r="A85" s="81" t="n"/>
      <c r="B85" s="81" t="n"/>
      <c r="C85" s="81" t="n"/>
      <c r="D85" s="81" t="n"/>
      <c r="E85" s="77">
        <f>IF(D85="","",TEXT(DATE(YEAR(D85)+65,MONTH(D85),1),"MMM YYYY"))</f>
        <v/>
      </c>
      <c r="F85" s="78">
        <f>IF(D85="","",DATE(YEAR(D85)+65,MONTH(D85)-3,1))</f>
        <v/>
      </c>
      <c r="G85" s="78">
        <f>IF(D85="","",DATE(YEAR(D85)+65,MONTH(D85)+4,0))</f>
        <v/>
      </c>
      <c r="H85" s="77">
        <f>IF(F85="","",MAX(0,F85-TODAY()))</f>
        <v/>
      </c>
      <c r="I85" s="81" t="n"/>
      <c r="J85" s="81" t="n"/>
      <c r="K85" s="81" t="n"/>
      <c r="L85" s="82" t="n"/>
      <c r="M85" s="81" t="n"/>
      <c r="N85" s="81" t="n"/>
      <c r="O85" s="81" t="n"/>
      <c r="P85" s="83" t="n"/>
    </row>
    <row r="86" ht="22" customHeight="1">
      <c r="A86" s="76" t="n"/>
      <c r="B86" s="76" t="n"/>
      <c r="C86" s="76" t="n"/>
      <c r="D86" s="76" t="n"/>
      <c r="E86" s="77">
        <f>IF(D86="","",TEXT(DATE(YEAR(D86)+65,MONTH(D86),1),"MMM YYYY"))</f>
        <v/>
      </c>
      <c r="F86" s="78">
        <f>IF(D86="","",DATE(YEAR(D86)+65,MONTH(D86)-3,1))</f>
        <v/>
      </c>
      <c r="G86" s="78">
        <f>IF(D86="","",DATE(YEAR(D86)+65,MONTH(D86)+4,0))</f>
        <v/>
      </c>
      <c r="H86" s="77">
        <f>IF(F86="","",MAX(0,F86-TODAY()))</f>
        <v/>
      </c>
      <c r="I86" s="76" t="n"/>
      <c r="J86" s="76" t="n"/>
      <c r="K86" s="76" t="n"/>
      <c r="L86" s="79" t="n"/>
      <c r="M86" s="76" t="n"/>
      <c r="N86" s="76" t="n"/>
      <c r="O86" s="76" t="n"/>
      <c r="P86" s="80" t="n"/>
    </row>
    <row r="87" ht="22" customHeight="1">
      <c r="A87" s="81" t="n"/>
      <c r="B87" s="81" t="n"/>
      <c r="C87" s="81" t="n"/>
      <c r="D87" s="81" t="n"/>
      <c r="E87" s="77">
        <f>IF(D87="","",TEXT(DATE(YEAR(D87)+65,MONTH(D87),1),"MMM YYYY"))</f>
        <v/>
      </c>
      <c r="F87" s="78">
        <f>IF(D87="","",DATE(YEAR(D87)+65,MONTH(D87)-3,1))</f>
        <v/>
      </c>
      <c r="G87" s="78">
        <f>IF(D87="","",DATE(YEAR(D87)+65,MONTH(D87)+4,0))</f>
        <v/>
      </c>
      <c r="H87" s="77">
        <f>IF(F87="","",MAX(0,F87-TODAY()))</f>
        <v/>
      </c>
      <c r="I87" s="81" t="n"/>
      <c r="J87" s="81" t="n"/>
      <c r="K87" s="81" t="n"/>
      <c r="L87" s="82" t="n"/>
      <c r="M87" s="81" t="n"/>
      <c r="N87" s="81" t="n"/>
      <c r="O87" s="81" t="n"/>
      <c r="P87" s="83" t="n"/>
    </row>
    <row r="88" ht="22" customHeight="1">
      <c r="A88" s="76" t="n"/>
      <c r="B88" s="76" t="n"/>
      <c r="C88" s="76" t="n"/>
      <c r="D88" s="76" t="n"/>
      <c r="E88" s="77">
        <f>IF(D88="","",TEXT(DATE(YEAR(D88)+65,MONTH(D88),1),"MMM YYYY"))</f>
        <v/>
      </c>
      <c r="F88" s="78">
        <f>IF(D88="","",DATE(YEAR(D88)+65,MONTH(D88)-3,1))</f>
        <v/>
      </c>
      <c r="G88" s="78">
        <f>IF(D88="","",DATE(YEAR(D88)+65,MONTH(D88)+4,0))</f>
        <v/>
      </c>
      <c r="H88" s="77">
        <f>IF(F88="","",MAX(0,F88-TODAY()))</f>
        <v/>
      </c>
      <c r="I88" s="76" t="n"/>
      <c r="J88" s="76" t="n"/>
      <c r="K88" s="76" t="n"/>
      <c r="L88" s="79" t="n"/>
      <c r="M88" s="76" t="n"/>
      <c r="N88" s="76" t="n"/>
      <c r="O88" s="76" t="n"/>
      <c r="P88" s="80" t="n"/>
    </row>
    <row r="89" ht="22" customHeight="1">
      <c r="A89" s="81" t="n"/>
      <c r="B89" s="81" t="n"/>
      <c r="C89" s="81" t="n"/>
      <c r="D89" s="81" t="n"/>
      <c r="E89" s="77">
        <f>IF(D89="","",TEXT(DATE(YEAR(D89)+65,MONTH(D89),1),"MMM YYYY"))</f>
        <v/>
      </c>
      <c r="F89" s="78">
        <f>IF(D89="","",DATE(YEAR(D89)+65,MONTH(D89)-3,1))</f>
        <v/>
      </c>
      <c r="G89" s="78">
        <f>IF(D89="","",DATE(YEAR(D89)+65,MONTH(D89)+4,0))</f>
        <v/>
      </c>
      <c r="H89" s="77">
        <f>IF(F89="","",MAX(0,F89-TODAY()))</f>
        <v/>
      </c>
      <c r="I89" s="81" t="n"/>
      <c r="J89" s="81" t="n"/>
      <c r="K89" s="81" t="n"/>
      <c r="L89" s="82" t="n"/>
      <c r="M89" s="81" t="n"/>
      <c r="N89" s="81" t="n"/>
      <c r="O89" s="81" t="n"/>
      <c r="P89" s="83" t="n"/>
    </row>
    <row r="90" ht="22" customHeight="1">
      <c r="A90" s="76" t="n"/>
      <c r="B90" s="76" t="n"/>
      <c r="C90" s="76" t="n"/>
      <c r="D90" s="76" t="n"/>
      <c r="E90" s="77">
        <f>IF(D90="","",TEXT(DATE(YEAR(D90)+65,MONTH(D90),1),"MMM YYYY"))</f>
        <v/>
      </c>
      <c r="F90" s="78">
        <f>IF(D90="","",DATE(YEAR(D90)+65,MONTH(D90)-3,1))</f>
        <v/>
      </c>
      <c r="G90" s="78">
        <f>IF(D90="","",DATE(YEAR(D90)+65,MONTH(D90)+4,0))</f>
        <v/>
      </c>
      <c r="H90" s="77">
        <f>IF(F90="","",MAX(0,F90-TODAY()))</f>
        <v/>
      </c>
      <c r="I90" s="76" t="n"/>
      <c r="J90" s="76" t="n"/>
      <c r="K90" s="76" t="n"/>
      <c r="L90" s="79" t="n"/>
      <c r="M90" s="76" t="n"/>
      <c r="N90" s="76" t="n"/>
      <c r="O90" s="76" t="n"/>
      <c r="P90" s="80" t="n"/>
    </row>
    <row r="91" ht="22" customHeight="1">
      <c r="A91" s="81" t="n"/>
      <c r="B91" s="81" t="n"/>
      <c r="C91" s="81" t="n"/>
      <c r="D91" s="81" t="n"/>
      <c r="E91" s="77">
        <f>IF(D91="","",TEXT(DATE(YEAR(D91)+65,MONTH(D91),1),"MMM YYYY"))</f>
        <v/>
      </c>
      <c r="F91" s="78">
        <f>IF(D91="","",DATE(YEAR(D91)+65,MONTH(D91)-3,1))</f>
        <v/>
      </c>
      <c r="G91" s="78">
        <f>IF(D91="","",DATE(YEAR(D91)+65,MONTH(D91)+4,0))</f>
        <v/>
      </c>
      <c r="H91" s="77">
        <f>IF(F91="","",MAX(0,F91-TODAY()))</f>
        <v/>
      </c>
      <c r="I91" s="81" t="n"/>
      <c r="J91" s="81" t="n"/>
      <c r="K91" s="81" t="n"/>
      <c r="L91" s="82" t="n"/>
      <c r="M91" s="81" t="n"/>
      <c r="N91" s="81" t="n"/>
      <c r="O91" s="81" t="n"/>
      <c r="P91" s="83" t="n"/>
    </row>
    <row r="92" ht="22" customHeight="1">
      <c r="A92" s="76" t="n"/>
      <c r="B92" s="76" t="n"/>
      <c r="C92" s="76" t="n"/>
      <c r="D92" s="76" t="n"/>
      <c r="E92" s="77">
        <f>IF(D92="","",TEXT(DATE(YEAR(D92)+65,MONTH(D92),1),"MMM YYYY"))</f>
        <v/>
      </c>
      <c r="F92" s="78">
        <f>IF(D92="","",DATE(YEAR(D92)+65,MONTH(D92)-3,1))</f>
        <v/>
      </c>
      <c r="G92" s="78">
        <f>IF(D92="","",DATE(YEAR(D92)+65,MONTH(D92)+4,0))</f>
        <v/>
      </c>
      <c r="H92" s="77">
        <f>IF(F92="","",MAX(0,F92-TODAY()))</f>
        <v/>
      </c>
      <c r="I92" s="76" t="n"/>
      <c r="J92" s="76" t="n"/>
      <c r="K92" s="76" t="n"/>
      <c r="L92" s="79" t="n"/>
      <c r="M92" s="76" t="n"/>
      <c r="N92" s="76" t="n"/>
      <c r="O92" s="76" t="n"/>
      <c r="P92" s="80" t="n"/>
    </row>
    <row r="93" ht="22" customHeight="1">
      <c r="A93" s="81" t="n"/>
      <c r="B93" s="81" t="n"/>
      <c r="C93" s="81" t="n"/>
      <c r="D93" s="81" t="n"/>
      <c r="E93" s="77">
        <f>IF(D93="","",TEXT(DATE(YEAR(D93)+65,MONTH(D93),1),"MMM YYYY"))</f>
        <v/>
      </c>
      <c r="F93" s="78">
        <f>IF(D93="","",DATE(YEAR(D93)+65,MONTH(D93)-3,1))</f>
        <v/>
      </c>
      <c r="G93" s="78">
        <f>IF(D93="","",DATE(YEAR(D93)+65,MONTH(D93)+4,0))</f>
        <v/>
      </c>
      <c r="H93" s="77">
        <f>IF(F93="","",MAX(0,F93-TODAY()))</f>
        <v/>
      </c>
      <c r="I93" s="81" t="n"/>
      <c r="J93" s="81" t="n"/>
      <c r="K93" s="81" t="n"/>
      <c r="L93" s="82" t="n"/>
      <c r="M93" s="81" t="n"/>
      <c r="N93" s="81" t="n"/>
      <c r="O93" s="81" t="n"/>
      <c r="P93" s="83" t="n"/>
    </row>
    <row r="94" ht="22" customHeight="1">
      <c r="A94" s="76" t="n"/>
      <c r="B94" s="76" t="n"/>
      <c r="C94" s="76" t="n"/>
      <c r="D94" s="76" t="n"/>
      <c r="E94" s="77">
        <f>IF(D94="","",TEXT(DATE(YEAR(D94)+65,MONTH(D94),1),"MMM YYYY"))</f>
        <v/>
      </c>
      <c r="F94" s="78">
        <f>IF(D94="","",DATE(YEAR(D94)+65,MONTH(D94)-3,1))</f>
        <v/>
      </c>
      <c r="G94" s="78">
        <f>IF(D94="","",DATE(YEAR(D94)+65,MONTH(D94)+4,0))</f>
        <v/>
      </c>
      <c r="H94" s="77">
        <f>IF(F94="","",MAX(0,F94-TODAY()))</f>
        <v/>
      </c>
      <c r="I94" s="76" t="n"/>
      <c r="J94" s="76" t="n"/>
      <c r="K94" s="76" t="n"/>
      <c r="L94" s="79" t="n"/>
      <c r="M94" s="76" t="n"/>
      <c r="N94" s="76" t="n"/>
      <c r="O94" s="76" t="n"/>
      <c r="P94" s="80" t="n"/>
    </row>
    <row r="95" ht="22" customHeight="1">
      <c r="A95" s="81" t="n"/>
      <c r="B95" s="81" t="n"/>
      <c r="C95" s="81" t="n"/>
      <c r="D95" s="81" t="n"/>
      <c r="E95" s="77">
        <f>IF(D95="","",TEXT(DATE(YEAR(D95)+65,MONTH(D95),1),"MMM YYYY"))</f>
        <v/>
      </c>
      <c r="F95" s="78">
        <f>IF(D95="","",DATE(YEAR(D95)+65,MONTH(D95)-3,1))</f>
        <v/>
      </c>
      <c r="G95" s="78">
        <f>IF(D95="","",DATE(YEAR(D95)+65,MONTH(D95)+4,0))</f>
        <v/>
      </c>
      <c r="H95" s="77">
        <f>IF(F95="","",MAX(0,F95-TODAY()))</f>
        <v/>
      </c>
      <c r="I95" s="81" t="n"/>
      <c r="J95" s="81" t="n"/>
      <c r="K95" s="81" t="n"/>
      <c r="L95" s="82" t="n"/>
      <c r="M95" s="81" t="n"/>
      <c r="N95" s="81" t="n"/>
      <c r="O95" s="81" t="n"/>
      <c r="P95" s="83" t="n"/>
    </row>
    <row r="96" ht="22" customHeight="1">
      <c r="A96" s="76" t="n"/>
      <c r="B96" s="76" t="n"/>
      <c r="C96" s="76" t="n"/>
      <c r="D96" s="76" t="n"/>
      <c r="E96" s="77">
        <f>IF(D96="","",TEXT(DATE(YEAR(D96)+65,MONTH(D96),1),"MMM YYYY"))</f>
        <v/>
      </c>
      <c r="F96" s="78">
        <f>IF(D96="","",DATE(YEAR(D96)+65,MONTH(D96)-3,1))</f>
        <v/>
      </c>
      <c r="G96" s="78">
        <f>IF(D96="","",DATE(YEAR(D96)+65,MONTH(D96)+4,0))</f>
        <v/>
      </c>
      <c r="H96" s="77">
        <f>IF(F96="","",MAX(0,F96-TODAY()))</f>
        <v/>
      </c>
      <c r="I96" s="76" t="n"/>
      <c r="J96" s="76" t="n"/>
      <c r="K96" s="76" t="n"/>
      <c r="L96" s="79" t="n"/>
      <c r="M96" s="76" t="n"/>
      <c r="N96" s="76" t="n"/>
      <c r="O96" s="76" t="n"/>
      <c r="P96" s="80" t="n"/>
    </row>
    <row r="97" ht="22" customHeight="1">
      <c r="A97" s="81" t="n"/>
      <c r="B97" s="81" t="n"/>
      <c r="C97" s="81" t="n"/>
      <c r="D97" s="81" t="n"/>
      <c r="E97" s="77">
        <f>IF(D97="","",TEXT(DATE(YEAR(D97)+65,MONTH(D97),1),"MMM YYYY"))</f>
        <v/>
      </c>
      <c r="F97" s="78">
        <f>IF(D97="","",DATE(YEAR(D97)+65,MONTH(D97)-3,1))</f>
        <v/>
      </c>
      <c r="G97" s="78">
        <f>IF(D97="","",DATE(YEAR(D97)+65,MONTH(D97)+4,0))</f>
        <v/>
      </c>
      <c r="H97" s="77">
        <f>IF(F97="","",MAX(0,F97-TODAY()))</f>
        <v/>
      </c>
      <c r="I97" s="81" t="n"/>
      <c r="J97" s="81" t="n"/>
      <c r="K97" s="81" t="n"/>
      <c r="L97" s="82" t="n"/>
      <c r="M97" s="81" t="n"/>
      <c r="N97" s="81" t="n"/>
      <c r="O97" s="81" t="n"/>
      <c r="P97" s="83" t="n"/>
    </row>
    <row r="98" ht="22" customHeight="1">
      <c r="A98" s="76" t="n"/>
      <c r="B98" s="76" t="n"/>
      <c r="C98" s="76" t="n"/>
      <c r="D98" s="76" t="n"/>
      <c r="E98" s="77">
        <f>IF(D98="","",TEXT(DATE(YEAR(D98)+65,MONTH(D98),1),"MMM YYYY"))</f>
        <v/>
      </c>
      <c r="F98" s="78">
        <f>IF(D98="","",DATE(YEAR(D98)+65,MONTH(D98)-3,1))</f>
        <v/>
      </c>
      <c r="G98" s="78">
        <f>IF(D98="","",DATE(YEAR(D98)+65,MONTH(D98)+4,0))</f>
        <v/>
      </c>
      <c r="H98" s="77">
        <f>IF(F98="","",MAX(0,F98-TODAY()))</f>
        <v/>
      </c>
      <c r="I98" s="76" t="n"/>
      <c r="J98" s="76" t="n"/>
      <c r="K98" s="76" t="n"/>
      <c r="L98" s="79" t="n"/>
      <c r="M98" s="76" t="n"/>
      <c r="N98" s="76" t="n"/>
      <c r="O98" s="76" t="n"/>
      <c r="P98" s="80" t="n"/>
    </row>
    <row r="99" ht="22" customHeight="1">
      <c r="A99" s="81" t="n"/>
      <c r="B99" s="81" t="n"/>
      <c r="C99" s="81" t="n"/>
      <c r="D99" s="81" t="n"/>
      <c r="E99" s="77">
        <f>IF(D99="","",TEXT(DATE(YEAR(D99)+65,MONTH(D99),1),"MMM YYYY"))</f>
        <v/>
      </c>
      <c r="F99" s="78">
        <f>IF(D99="","",DATE(YEAR(D99)+65,MONTH(D99)-3,1))</f>
        <v/>
      </c>
      <c r="G99" s="78">
        <f>IF(D99="","",DATE(YEAR(D99)+65,MONTH(D99)+4,0))</f>
        <v/>
      </c>
      <c r="H99" s="77">
        <f>IF(F99="","",MAX(0,F99-TODAY()))</f>
        <v/>
      </c>
      <c r="I99" s="81" t="n"/>
      <c r="J99" s="81" t="n"/>
      <c r="K99" s="81" t="n"/>
      <c r="L99" s="82" t="n"/>
      <c r="M99" s="81" t="n"/>
      <c r="N99" s="81" t="n"/>
      <c r="O99" s="81" t="n"/>
      <c r="P99" s="83" t="n"/>
    </row>
    <row r="100" ht="22" customHeight="1">
      <c r="A100" s="76" t="n"/>
      <c r="B100" s="76" t="n"/>
      <c r="C100" s="76" t="n"/>
      <c r="D100" s="76" t="n"/>
      <c r="E100" s="77">
        <f>IF(D100="","",TEXT(DATE(YEAR(D100)+65,MONTH(D100),1),"MMM YYYY"))</f>
        <v/>
      </c>
      <c r="F100" s="78">
        <f>IF(D100="","",DATE(YEAR(D100)+65,MONTH(D100)-3,1))</f>
        <v/>
      </c>
      <c r="G100" s="78">
        <f>IF(D100="","",DATE(YEAR(D100)+65,MONTH(D100)+4,0))</f>
        <v/>
      </c>
      <c r="H100" s="77">
        <f>IF(F100="","",MAX(0,F100-TODAY()))</f>
        <v/>
      </c>
      <c r="I100" s="76" t="n"/>
      <c r="J100" s="76" t="n"/>
      <c r="K100" s="76" t="n"/>
      <c r="L100" s="79" t="n"/>
      <c r="M100" s="76" t="n"/>
      <c r="N100" s="76" t="n"/>
      <c r="O100" s="76" t="n"/>
      <c r="P100" s="80" t="n"/>
    </row>
    <row r="101" ht="22" customHeight="1">
      <c r="A101" s="81" t="n"/>
      <c r="B101" s="81" t="n"/>
      <c r="C101" s="81" t="n"/>
      <c r="D101" s="81" t="n"/>
      <c r="E101" s="77">
        <f>IF(D101="","",TEXT(DATE(YEAR(D101)+65,MONTH(D101),1),"MMM YYYY"))</f>
        <v/>
      </c>
      <c r="F101" s="78">
        <f>IF(D101="","",DATE(YEAR(D101)+65,MONTH(D101)-3,1))</f>
        <v/>
      </c>
      <c r="G101" s="78">
        <f>IF(D101="","",DATE(YEAR(D101)+65,MONTH(D101)+4,0))</f>
        <v/>
      </c>
      <c r="H101" s="77">
        <f>IF(F101="","",MAX(0,F101-TODAY()))</f>
        <v/>
      </c>
      <c r="I101" s="81" t="n"/>
      <c r="J101" s="81" t="n"/>
      <c r="K101" s="81" t="n"/>
      <c r="L101" s="82" t="n"/>
      <c r="M101" s="81" t="n"/>
      <c r="N101" s="81" t="n"/>
      <c r="O101" s="81" t="n"/>
      <c r="P101" s="83" t="n"/>
    </row>
    <row r="102" ht="22" customHeight="1">
      <c r="A102" s="76" t="n"/>
      <c r="B102" s="76" t="n"/>
      <c r="C102" s="76" t="n"/>
      <c r="D102" s="76" t="n"/>
      <c r="E102" s="77">
        <f>IF(D102="","",TEXT(DATE(YEAR(D102)+65,MONTH(D102),1),"MMM YYYY"))</f>
        <v/>
      </c>
      <c r="F102" s="78">
        <f>IF(D102="","",DATE(YEAR(D102)+65,MONTH(D102)-3,1))</f>
        <v/>
      </c>
      <c r="G102" s="78">
        <f>IF(D102="","",DATE(YEAR(D102)+65,MONTH(D102)+4,0))</f>
        <v/>
      </c>
      <c r="H102" s="77">
        <f>IF(F102="","",MAX(0,F102-TODAY()))</f>
        <v/>
      </c>
      <c r="I102" s="76" t="n"/>
      <c r="J102" s="76" t="n"/>
      <c r="K102" s="76" t="n"/>
      <c r="L102" s="79" t="n"/>
      <c r="M102" s="76" t="n"/>
      <c r="N102" s="76" t="n"/>
      <c r="O102" s="76" t="n"/>
      <c r="P102" s="80" t="n"/>
    </row>
    <row r="103" ht="22" customHeight="1">
      <c r="A103" s="81" t="n"/>
      <c r="B103" s="81" t="n"/>
      <c r="C103" s="81" t="n"/>
      <c r="D103" s="81" t="n"/>
      <c r="E103" s="77">
        <f>IF(D103="","",TEXT(DATE(YEAR(D103)+65,MONTH(D103),1),"MMM YYYY"))</f>
        <v/>
      </c>
      <c r="F103" s="78">
        <f>IF(D103="","",DATE(YEAR(D103)+65,MONTH(D103)-3,1))</f>
        <v/>
      </c>
      <c r="G103" s="78">
        <f>IF(D103="","",DATE(YEAR(D103)+65,MONTH(D103)+4,0))</f>
        <v/>
      </c>
      <c r="H103" s="77">
        <f>IF(F103="","",MAX(0,F103-TODAY()))</f>
        <v/>
      </c>
      <c r="I103" s="81" t="n"/>
      <c r="J103" s="81" t="n"/>
      <c r="K103" s="81" t="n"/>
      <c r="L103" s="82" t="n"/>
      <c r="M103" s="81" t="n"/>
      <c r="N103" s="81" t="n"/>
      <c r="O103" s="81" t="n"/>
      <c r="P103" s="83" t="n"/>
    </row>
    <row r="104" ht="22" customHeight="1">
      <c r="A104" s="76" t="n"/>
      <c r="B104" s="76" t="n"/>
      <c r="C104" s="76" t="n"/>
      <c r="D104" s="76" t="n"/>
      <c r="E104" s="77">
        <f>IF(D104="","",TEXT(DATE(YEAR(D104)+65,MONTH(D104),1),"MMM YYYY"))</f>
        <v/>
      </c>
      <c r="F104" s="78">
        <f>IF(D104="","",DATE(YEAR(D104)+65,MONTH(D104)-3,1))</f>
        <v/>
      </c>
      <c r="G104" s="78">
        <f>IF(D104="","",DATE(YEAR(D104)+65,MONTH(D104)+4,0))</f>
        <v/>
      </c>
      <c r="H104" s="77">
        <f>IF(F104="","",MAX(0,F104-TODAY()))</f>
        <v/>
      </c>
      <c r="I104" s="76" t="n"/>
      <c r="J104" s="76" t="n"/>
      <c r="K104" s="76" t="n"/>
      <c r="L104" s="79" t="n"/>
      <c r="M104" s="76" t="n"/>
      <c r="N104" s="76" t="n"/>
      <c r="O104" s="76" t="n"/>
      <c r="P104" s="80" t="n"/>
    </row>
    <row r="105" ht="22" customHeight="1">
      <c r="A105" s="81" t="n"/>
      <c r="B105" s="81" t="n"/>
      <c r="C105" s="81" t="n"/>
      <c r="D105" s="81" t="n"/>
      <c r="E105" s="77">
        <f>IF(D105="","",TEXT(DATE(YEAR(D105)+65,MONTH(D105),1),"MMM YYYY"))</f>
        <v/>
      </c>
      <c r="F105" s="78">
        <f>IF(D105="","",DATE(YEAR(D105)+65,MONTH(D105)-3,1))</f>
        <v/>
      </c>
      <c r="G105" s="78">
        <f>IF(D105="","",DATE(YEAR(D105)+65,MONTH(D105)+4,0))</f>
        <v/>
      </c>
      <c r="H105" s="77">
        <f>IF(F105="","",MAX(0,F105-TODAY()))</f>
        <v/>
      </c>
      <c r="I105" s="81" t="n"/>
      <c r="J105" s="81" t="n"/>
      <c r="K105" s="81" t="n"/>
      <c r="L105" s="82" t="n"/>
      <c r="M105" s="81" t="n"/>
      <c r="N105" s="81" t="n"/>
      <c r="O105" s="81" t="n"/>
      <c r="P105" s="83" t="n"/>
    </row>
    <row r="106" ht="22" customHeight="1">
      <c r="A106" s="76" t="n"/>
      <c r="B106" s="76" t="n"/>
      <c r="C106" s="76" t="n"/>
      <c r="D106" s="76" t="n"/>
      <c r="E106" s="77">
        <f>IF(D106="","",TEXT(DATE(YEAR(D106)+65,MONTH(D106),1),"MMM YYYY"))</f>
        <v/>
      </c>
      <c r="F106" s="78">
        <f>IF(D106="","",DATE(YEAR(D106)+65,MONTH(D106)-3,1))</f>
        <v/>
      </c>
      <c r="G106" s="78">
        <f>IF(D106="","",DATE(YEAR(D106)+65,MONTH(D106)+4,0))</f>
        <v/>
      </c>
      <c r="H106" s="77">
        <f>IF(F106="","",MAX(0,F106-TODAY()))</f>
        <v/>
      </c>
      <c r="I106" s="76" t="n"/>
      <c r="J106" s="76" t="n"/>
      <c r="K106" s="76" t="n"/>
      <c r="L106" s="79" t="n"/>
      <c r="M106" s="76" t="n"/>
      <c r="N106" s="76" t="n"/>
      <c r="O106" s="76" t="n"/>
      <c r="P106" s="80" t="n"/>
    </row>
    <row r="107" ht="22" customHeight="1">
      <c r="A107" s="81" t="n"/>
      <c r="B107" s="81" t="n"/>
      <c r="C107" s="81" t="n"/>
      <c r="D107" s="81" t="n"/>
      <c r="E107" s="77">
        <f>IF(D107="","",TEXT(DATE(YEAR(D107)+65,MONTH(D107),1),"MMM YYYY"))</f>
        <v/>
      </c>
      <c r="F107" s="78">
        <f>IF(D107="","",DATE(YEAR(D107)+65,MONTH(D107)-3,1))</f>
        <v/>
      </c>
      <c r="G107" s="78">
        <f>IF(D107="","",DATE(YEAR(D107)+65,MONTH(D107)+4,0))</f>
        <v/>
      </c>
      <c r="H107" s="77">
        <f>IF(F107="","",MAX(0,F107-TODAY()))</f>
        <v/>
      </c>
      <c r="I107" s="81" t="n"/>
      <c r="J107" s="81" t="n"/>
      <c r="K107" s="81" t="n"/>
      <c r="L107" s="82" t="n"/>
      <c r="M107" s="81" t="n"/>
      <c r="N107" s="81" t="n"/>
      <c r="O107" s="81" t="n"/>
      <c r="P107" s="83" t="n"/>
    </row>
    <row r="108" ht="22" customHeight="1">
      <c r="A108" s="76" t="n"/>
      <c r="B108" s="76" t="n"/>
      <c r="C108" s="76" t="n"/>
      <c r="D108" s="76" t="n"/>
      <c r="E108" s="77">
        <f>IF(D108="","",TEXT(DATE(YEAR(D108)+65,MONTH(D108),1),"MMM YYYY"))</f>
        <v/>
      </c>
      <c r="F108" s="78">
        <f>IF(D108="","",DATE(YEAR(D108)+65,MONTH(D108)-3,1))</f>
        <v/>
      </c>
      <c r="G108" s="78">
        <f>IF(D108="","",DATE(YEAR(D108)+65,MONTH(D108)+4,0))</f>
        <v/>
      </c>
      <c r="H108" s="77">
        <f>IF(F108="","",MAX(0,F108-TODAY()))</f>
        <v/>
      </c>
      <c r="I108" s="76" t="n"/>
      <c r="J108" s="76" t="n"/>
      <c r="K108" s="76" t="n"/>
      <c r="L108" s="79" t="n"/>
      <c r="M108" s="76" t="n"/>
      <c r="N108" s="76" t="n"/>
      <c r="O108" s="76" t="n"/>
      <c r="P108" s="80" t="n"/>
    </row>
    <row r="109" ht="22" customHeight="1">
      <c r="A109" s="81" t="n"/>
      <c r="B109" s="81" t="n"/>
      <c r="C109" s="81" t="n"/>
      <c r="D109" s="81" t="n"/>
      <c r="E109" s="77">
        <f>IF(D109="","",TEXT(DATE(YEAR(D109)+65,MONTH(D109),1),"MMM YYYY"))</f>
        <v/>
      </c>
      <c r="F109" s="78">
        <f>IF(D109="","",DATE(YEAR(D109)+65,MONTH(D109)-3,1))</f>
        <v/>
      </c>
      <c r="G109" s="78">
        <f>IF(D109="","",DATE(YEAR(D109)+65,MONTH(D109)+4,0))</f>
        <v/>
      </c>
      <c r="H109" s="77">
        <f>IF(F109="","",MAX(0,F109-TODAY()))</f>
        <v/>
      </c>
      <c r="I109" s="81" t="n"/>
      <c r="J109" s="81" t="n"/>
      <c r="K109" s="81" t="n"/>
      <c r="L109" s="82" t="n"/>
      <c r="M109" s="81" t="n"/>
      <c r="N109" s="81" t="n"/>
      <c r="O109" s="81" t="n"/>
      <c r="P109" s="83" t="n"/>
    </row>
    <row r="110" ht="22" customHeight="1">
      <c r="A110" s="76" t="n"/>
      <c r="B110" s="76" t="n"/>
      <c r="C110" s="76" t="n"/>
      <c r="D110" s="76" t="n"/>
      <c r="E110" s="77">
        <f>IF(D110="","",TEXT(DATE(YEAR(D110)+65,MONTH(D110),1),"MMM YYYY"))</f>
        <v/>
      </c>
      <c r="F110" s="78">
        <f>IF(D110="","",DATE(YEAR(D110)+65,MONTH(D110)-3,1))</f>
        <v/>
      </c>
      <c r="G110" s="78">
        <f>IF(D110="","",DATE(YEAR(D110)+65,MONTH(D110)+4,0))</f>
        <v/>
      </c>
      <c r="H110" s="77">
        <f>IF(F110="","",MAX(0,F110-TODAY()))</f>
        <v/>
      </c>
      <c r="I110" s="76" t="n"/>
      <c r="J110" s="76" t="n"/>
      <c r="K110" s="76" t="n"/>
      <c r="L110" s="79" t="n"/>
      <c r="M110" s="76" t="n"/>
      <c r="N110" s="76" t="n"/>
      <c r="O110" s="76" t="n"/>
      <c r="P110" s="80" t="n"/>
    </row>
    <row r="111" ht="22" customHeight="1">
      <c r="A111" s="81" t="n"/>
      <c r="B111" s="81" t="n"/>
      <c r="C111" s="81" t="n"/>
      <c r="D111" s="81" t="n"/>
      <c r="E111" s="77">
        <f>IF(D111="","",TEXT(DATE(YEAR(D111)+65,MONTH(D111),1),"MMM YYYY"))</f>
        <v/>
      </c>
      <c r="F111" s="78">
        <f>IF(D111="","",DATE(YEAR(D111)+65,MONTH(D111)-3,1))</f>
        <v/>
      </c>
      <c r="G111" s="78">
        <f>IF(D111="","",DATE(YEAR(D111)+65,MONTH(D111)+4,0))</f>
        <v/>
      </c>
      <c r="H111" s="77">
        <f>IF(F111="","",MAX(0,F111-TODAY()))</f>
        <v/>
      </c>
      <c r="I111" s="81" t="n"/>
      <c r="J111" s="81" t="n"/>
      <c r="K111" s="81" t="n"/>
      <c r="L111" s="82" t="n"/>
      <c r="M111" s="81" t="n"/>
      <c r="N111" s="81" t="n"/>
      <c r="O111" s="81" t="n"/>
      <c r="P111" s="83" t="n"/>
    </row>
    <row r="112" ht="22" customHeight="1">
      <c r="A112" s="76" t="n"/>
      <c r="B112" s="76" t="n"/>
      <c r="C112" s="76" t="n"/>
      <c r="D112" s="76" t="n"/>
      <c r="E112" s="77">
        <f>IF(D112="","",TEXT(DATE(YEAR(D112)+65,MONTH(D112),1),"MMM YYYY"))</f>
        <v/>
      </c>
      <c r="F112" s="78">
        <f>IF(D112="","",DATE(YEAR(D112)+65,MONTH(D112)-3,1))</f>
        <v/>
      </c>
      <c r="G112" s="78">
        <f>IF(D112="","",DATE(YEAR(D112)+65,MONTH(D112)+4,0))</f>
        <v/>
      </c>
      <c r="H112" s="77">
        <f>IF(F112="","",MAX(0,F112-TODAY()))</f>
        <v/>
      </c>
      <c r="I112" s="76" t="n"/>
      <c r="J112" s="76" t="n"/>
      <c r="K112" s="76" t="n"/>
      <c r="L112" s="79" t="n"/>
      <c r="M112" s="76" t="n"/>
      <c r="N112" s="76" t="n"/>
      <c r="O112" s="76" t="n"/>
      <c r="P112" s="80" t="n"/>
    </row>
    <row r="113" ht="22" customHeight="1">
      <c r="A113" s="81" t="n"/>
      <c r="B113" s="81" t="n"/>
      <c r="C113" s="81" t="n"/>
      <c r="D113" s="81" t="n"/>
      <c r="E113" s="77">
        <f>IF(D113="","",TEXT(DATE(YEAR(D113)+65,MONTH(D113),1),"MMM YYYY"))</f>
        <v/>
      </c>
      <c r="F113" s="78">
        <f>IF(D113="","",DATE(YEAR(D113)+65,MONTH(D113)-3,1))</f>
        <v/>
      </c>
      <c r="G113" s="78">
        <f>IF(D113="","",DATE(YEAR(D113)+65,MONTH(D113)+4,0))</f>
        <v/>
      </c>
      <c r="H113" s="77">
        <f>IF(F113="","",MAX(0,F113-TODAY()))</f>
        <v/>
      </c>
      <c r="I113" s="81" t="n"/>
      <c r="J113" s="81" t="n"/>
      <c r="K113" s="81" t="n"/>
      <c r="L113" s="82" t="n"/>
      <c r="M113" s="81" t="n"/>
      <c r="N113" s="81" t="n"/>
      <c r="O113" s="81" t="n"/>
      <c r="P113" s="83" t="n"/>
    </row>
    <row r="114" ht="22" customHeight="1">
      <c r="A114" s="76" t="n"/>
      <c r="B114" s="76" t="n"/>
      <c r="C114" s="76" t="n"/>
      <c r="D114" s="76" t="n"/>
      <c r="E114" s="77">
        <f>IF(D114="","",TEXT(DATE(YEAR(D114)+65,MONTH(D114),1),"MMM YYYY"))</f>
        <v/>
      </c>
      <c r="F114" s="78">
        <f>IF(D114="","",DATE(YEAR(D114)+65,MONTH(D114)-3,1))</f>
        <v/>
      </c>
      <c r="G114" s="78">
        <f>IF(D114="","",DATE(YEAR(D114)+65,MONTH(D114)+4,0))</f>
        <v/>
      </c>
      <c r="H114" s="77">
        <f>IF(F114="","",MAX(0,F114-TODAY()))</f>
        <v/>
      </c>
      <c r="I114" s="76" t="n"/>
      <c r="J114" s="76" t="n"/>
      <c r="K114" s="76" t="n"/>
      <c r="L114" s="79" t="n"/>
      <c r="M114" s="76" t="n"/>
      <c r="N114" s="76" t="n"/>
      <c r="O114" s="76" t="n"/>
      <c r="P114" s="80" t="n"/>
    </row>
    <row r="115" ht="22" customHeight="1">
      <c r="A115" s="81" t="n"/>
      <c r="B115" s="81" t="n"/>
      <c r="C115" s="81" t="n"/>
      <c r="D115" s="81" t="n"/>
      <c r="E115" s="77">
        <f>IF(D115="","",TEXT(DATE(YEAR(D115)+65,MONTH(D115),1),"MMM YYYY"))</f>
        <v/>
      </c>
      <c r="F115" s="78">
        <f>IF(D115="","",DATE(YEAR(D115)+65,MONTH(D115)-3,1))</f>
        <v/>
      </c>
      <c r="G115" s="78">
        <f>IF(D115="","",DATE(YEAR(D115)+65,MONTH(D115)+4,0))</f>
        <v/>
      </c>
      <c r="H115" s="77">
        <f>IF(F115="","",MAX(0,F115-TODAY()))</f>
        <v/>
      </c>
      <c r="I115" s="81" t="n"/>
      <c r="J115" s="81" t="n"/>
      <c r="K115" s="81" t="n"/>
      <c r="L115" s="82" t="n"/>
      <c r="M115" s="81" t="n"/>
      <c r="N115" s="81" t="n"/>
      <c r="O115" s="81" t="n"/>
      <c r="P115" s="83" t="n"/>
    </row>
    <row r="116" ht="22" customHeight="1">
      <c r="A116" s="76" t="n"/>
      <c r="B116" s="76" t="n"/>
      <c r="C116" s="76" t="n"/>
      <c r="D116" s="76" t="n"/>
      <c r="E116" s="77">
        <f>IF(D116="","",TEXT(DATE(YEAR(D116)+65,MONTH(D116),1),"MMM YYYY"))</f>
        <v/>
      </c>
      <c r="F116" s="78">
        <f>IF(D116="","",DATE(YEAR(D116)+65,MONTH(D116)-3,1))</f>
        <v/>
      </c>
      <c r="G116" s="78">
        <f>IF(D116="","",DATE(YEAR(D116)+65,MONTH(D116)+4,0))</f>
        <v/>
      </c>
      <c r="H116" s="77">
        <f>IF(F116="","",MAX(0,F116-TODAY()))</f>
        <v/>
      </c>
      <c r="I116" s="76" t="n"/>
      <c r="J116" s="76" t="n"/>
      <c r="K116" s="76" t="n"/>
      <c r="L116" s="79" t="n"/>
      <c r="M116" s="76" t="n"/>
      <c r="N116" s="76" t="n"/>
      <c r="O116" s="76" t="n"/>
      <c r="P116" s="80" t="n"/>
    </row>
    <row r="117" ht="22" customHeight="1">
      <c r="A117" s="81" t="n"/>
      <c r="B117" s="81" t="n"/>
      <c r="C117" s="81" t="n"/>
      <c r="D117" s="81" t="n"/>
      <c r="E117" s="77">
        <f>IF(D117="","",TEXT(DATE(YEAR(D117)+65,MONTH(D117),1),"MMM YYYY"))</f>
        <v/>
      </c>
      <c r="F117" s="78">
        <f>IF(D117="","",DATE(YEAR(D117)+65,MONTH(D117)-3,1))</f>
        <v/>
      </c>
      <c r="G117" s="78">
        <f>IF(D117="","",DATE(YEAR(D117)+65,MONTH(D117)+4,0))</f>
        <v/>
      </c>
      <c r="H117" s="77">
        <f>IF(F117="","",MAX(0,F117-TODAY()))</f>
        <v/>
      </c>
      <c r="I117" s="81" t="n"/>
      <c r="J117" s="81" t="n"/>
      <c r="K117" s="81" t="n"/>
      <c r="L117" s="82" t="n"/>
      <c r="M117" s="81" t="n"/>
      <c r="N117" s="81" t="n"/>
      <c r="O117" s="81" t="n"/>
      <c r="P117" s="83" t="n"/>
    </row>
    <row r="118" ht="22" customHeight="1">
      <c r="A118" s="76" t="n"/>
      <c r="B118" s="76" t="n"/>
      <c r="C118" s="76" t="n"/>
      <c r="D118" s="76" t="n"/>
      <c r="E118" s="77">
        <f>IF(D118="","",TEXT(DATE(YEAR(D118)+65,MONTH(D118),1),"MMM YYYY"))</f>
        <v/>
      </c>
      <c r="F118" s="78">
        <f>IF(D118="","",DATE(YEAR(D118)+65,MONTH(D118)-3,1))</f>
        <v/>
      </c>
      <c r="G118" s="78">
        <f>IF(D118="","",DATE(YEAR(D118)+65,MONTH(D118)+4,0))</f>
        <v/>
      </c>
      <c r="H118" s="77">
        <f>IF(F118="","",MAX(0,F118-TODAY()))</f>
        <v/>
      </c>
      <c r="I118" s="76" t="n"/>
      <c r="J118" s="76" t="n"/>
      <c r="K118" s="76" t="n"/>
      <c r="L118" s="79" t="n"/>
      <c r="M118" s="76" t="n"/>
      <c r="N118" s="76" t="n"/>
      <c r="O118" s="76" t="n"/>
      <c r="P118" s="80" t="n"/>
    </row>
    <row r="119" ht="22" customHeight="1">
      <c r="A119" s="81" t="n"/>
      <c r="B119" s="81" t="n"/>
      <c r="C119" s="81" t="n"/>
      <c r="D119" s="81" t="n"/>
      <c r="E119" s="77">
        <f>IF(D119="","",TEXT(DATE(YEAR(D119)+65,MONTH(D119),1),"MMM YYYY"))</f>
        <v/>
      </c>
      <c r="F119" s="78">
        <f>IF(D119="","",DATE(YEAR(D119)+65,MONTH(D119)-3,1))</f>
        <v/>
      </c>
      <c r="G119" s="78">
        <f>IF(D119="","",DATE(YEAR(D119)+65,MONTH(D119)+4,0))</f>
        <v/>
      </c>
      <c r="H119" s="77">
        <f>IF(F119="","",MAX(0,F119-TODAY()))</f>
        <v/>
      </c>
      <c r="I119" s="81" t="n"/>
      <c r="J119" s="81" t="n"/>
      <c r="K119" s="81" t="n"/>
      <c r="L119" s="82" t="n"/>
      <c r="M119" s="81" t="n"/>
      <c r="N119" s="81" t="n"/>
      <c r="O119" s="81" t="n"/>
      <c r="P119" s="83" t="n"/>
    </row>
    <row r="120">
      <c r="A120" s="56" t="n"/>
      <c r="B120" s="56" t="n"/>
      <c r="C120" s="56" t="n"/>
      <c r="D120" s="56" t="n"/>
      <c r="E120" s="56">
        <f>IF(D120="","",TEXT(DATE(YEAR(D120)+65,MONTH(D120),1),"MMM YYYY"))</f>
        <v/>
      </c>
      <c r="F120" s="84">
        <f>IF(D120="","",DATE(YEAR(D120)+65,MONTH(D120)-3,1))</f>
        <v/>
      </c>
      <c r="G120" s="84">
        <f>IF(D120="","",DATE(YEAR(D120)+65,MONTH(D120)+4,0))</f>
        <v/>
      </c>
      <c r="H120" s="56">
        <f>IF(F120="","",MAX(0,F120-TODAY()))</f>
        <v/>
      </c>
      <c r="I120" s="56" t="n"/>
      <c r="J120" s="56" t="n"/>
      <c r="K120" s="56" t="n"/>
      <c r="L120" s="84" t="n"/>
      <c r="M120" s="56" t="n"/>
      <c r="N120" s="56" t="n"/>
      <c r="O120" s="56" t="n"/>
      <c r="P120" s="85" t="n"/>
    </row>
    <row r="121">
      <c r="A121" s="56" t="n"/>
      <c r="B121" s="56" t="n"/>
      <c r="C121" s="56" t="n"/>
      <c r="D121" s="56" t="n"/>
      <c r="E121" s="56">
        <f>IF(D121="","",TEXT(DATE(YEAR(D121)+65,MONTH(D121),1),"MMM YYYY"))</f>
        <v/>
      </c>
      <c r="F121" s="84">
        <f>IF(D121="","",DATE(YEAR(D121)+65,MONTH(D121)-3,1))</f>
        <v/>
      </c>
      <c r="G121" s="84">
        <f>IF(D121="","",DATE(YEAR(D121)+65,MONTH(D121)+4,0))</f>
        <v/>
      </c>
      <c r="H121" s="56">
        <f>IF(F121="","",MAX(0,F121-TODAY()))</f>
        <v/>
      </c>
      <c r="I121" s="56" t="n"/>
      <c r="J121" s="56" t="n"/>
      <c r="K121" s="56" t="n"/>
      <c r="L121" s="84" t="n"/>
      <c r="M121" s="56" t="n"/>
      <c r="N121" s="56" t="n"/>
      <c r="O121" s="56" t="n"/>
      <c r="P121" s="85" t="n"/>
    </row>
    <row r="122">
      <c r="A122" s="56" t="n"/>
      <c r="B122" s="56" t="n"/>
      <c r="C122" s="56" t="n"/>
      <c r="D122" s="56" t="n"/>
      <c r="E122" s="56">
        <f>IF(D122="","",TEXT(DATE(YEAR(D122)+65,MONTH(D122),1),"MMM YYYY"))</f>
        <v/>
      </c>
      <c r="F122" s="84">
        <f>IF(D122="","",DATE(YEAR(D122)+65,MONTH(D122)-3,1))</f>
        <v/>
      </c>
      <c r="G122" s="84">
        <f>IF(D122="","",DATE(YEAR(D122)+65,MONTH(D122)+4,0))</f>
        <v/>
      </c>
      <c r="H122" s="56">
        <f>IF(F122="","",MAX(0,F122-TODAY()))</f>
        <v/>
      </c>
      <c r="I122" s="56" t="n"/>
      <c r="J122" s="56" t="n"/>
      <c r="K122" s="56" t="n"/>
      <c r="L122" s="84" t="n"/>
      <c r="M122" s="56" t="n"/>
      <c r="N122" s="56" t="n"/>
      <c r="O122" s="56" t="n"/>
      <c r="P122" s="85" t="n"/>
    </row>
    <row r="123">
      <c r="A123" s="56" t="n"/>
      <c r="B123" s="56" t="n"/>
      <c r="C123" s="56" t="n"/>
      <c r="D123" s="56" t="n"/>
      <c r="E123" s="56">
        <f>IF(D123="","",TEXT(DATE(YEAR(D123)+65,MONTH(D123),1),"MMM YYYY"))</f>
        <v/>
      </c>
      <c r="F123" s="84">
        <f>IF(D123="","",DATE(YEAR(D123)+65,MONTH(D123)-3,1))</f>
        <v/>
      </c>
      <c r="G123" s="84">
        <f>IF(D123="","",DATE(YEAR(D123)+65,MONTH(D123)+4,0))</f>
        <v/>
      </c>
      <c r="H123" s="56">
        <f>IF(F123="","",MAX(0,F123-TODAY()))</f>
        <v/>
      </c>
      <c r="I123" s="56" t="n"/>
      <c r="J123" s="56" t="n"/>
      <c r="K123" s="56" t="n"/>
      <c r="L123" s="84" t="n"/>
      <c r="M123" s="56" t="n"/>
      <c r="N123" s="56" t="n"/>
      <c r="O123" s="56" t="n"/>
      <c r="P123" s="85" t="n"/>
    </row>
    <row r="124">
      <c r="A124" s="56" t="n"/>
      <c r="B124" s="56" t="n"/>
      <c r="C124" s="56" t="n"/>
      <c r="D124" s="56" t="n"/>
      <c r="E124" s="56">
        <f>IF(D124="","",TEXT(DATE(YEAR(D124)+65,MONTH(D124),1),"MMM YYYY"))</f>
        <v/>
      </c>
      <c r="F124" s="84">
        <f>IF(D124="","",DATE(YEAR(D124)+65,MONTH(D124)-3,1))</f>
        <v/>
      </c>
      <c r="G124" s="84">
        <f>IF(D124="","",DATE(YEAR(D124)+65,MONTH(D124)+4,0))</f>
        <v/>
      </c>
      <c r="H124" s="56">
        <f>IF(F124="","",MAX(0,F124-TODAY()))</f>
        <v/>
      </c>
      <c r="I124" s="56" t="n"/>
      <c r="J124" s="56" t="n"/>
      <c r="K124" s="56" t="n"/>
      <c r="L124" s="84" t="n"/>
      <c r="M124" s="56" t="n"/>
      <c r="N124" s="56" t="n"/>
      <c r="O124" s="56" t="n"/>
      <c r="P124" s="85" t="n"/>
    </row>
    <row r="125">
      <c r="A125" s="56" t="n"/>
      <c r="B125" s="56" t="n"/>
      <c r="C125" s="56" t="n"/>
      <c r="D125" s="56" t="n"/>
      <c r="E125" s="56">
        <f>IF(D125="","",TEXT(DATE(YEAR(D125)+65,MONTH(D125),1),"MMM YYYY"))</f>
        <v/>
      </c>
      <c r="F125" s="84">
        <f>IF(D125="","",DATE(YEAR(D125)+65,MONTH(D125)-3,1))</f>
        <v/>
      </c>
      <c r="G125" s="84">
        <f>IF(D125="","",DATE(YEAR(D125)+65,MONTH(D125)+4,0))</f>
        <v/>
      </c>
      <c r="H125" s="56">
        <f>IF(F125="","",MAX(0,F125-TODAY()))</f>
        <v/>
      </c>
      <c r="I125" s="56" t="n"/>
      <c r="J125" s="56" t="n"/>
      <c r="K125" s="56" t="n"/>
      <c r="L125" s="84" t="n"/>
      <c r="M125" s="56" t="n"/>
      <c r="N125" s="56" t="n"/>
      <c r="O125" s="56" t="n"/>
      <c r="P125" s="85" t="n"/>
    </row>
    <row r="126">
      <c r="A126" s="56" t="n"/>
      <c r="B126" s="56" t="n"/>
      <c r="C126" s="56" t="n"/>
      <c r="D126" s="56" t="n"/>
      <c r="E126" s="56">
        <f>IF(D126="","",TEXT(DATE(YEAR(D126)+65,MONTH(D126),1),"MMM YYYY"))</f>
        <v/>
      </c>
      <c r="F126" s="84">
        <f>IF(D126="","",DATE(YEAR(D126)+65,MONTH(D126)-3,1))</f>
        <v/>
      </c>
      <c r="G126" s="84">
        <f>IF(D126="","",DATE(YEAR(D126)+65,MONTH(D126)+4,0))</f>
        <v/>
      </c>
      <c r="H126" s="56">
        <f>IF(F126="","",MAX(0,F126-TODAY()))</f>
        <v/>
      </c>
      <c r="I126" s="56" t="n"/>
      <c r="J126" s="56" t="n"/>
      <c r="K126" s="56" t="n"/>
      <c r="L126" s="84" t="n"/>
      <c r="M126" s="56" t="n"/>
      <c r="N126" s="56" t="n"/>
      <c r="O126" s="56" t="n"/>
      <c r="P126" s="85" t="n"/>
    </row>
    <row r="127">
      <c r="A127" s="56" t="n"/>
      <c r="B127" s="56" t="n"/>
      <c r="C127" s="56" t="n"/>
      <c r="D127" s="56" t="n"/>
      <c r="E127" s="56">
        <f>IF(D127="","",TEXT(DATE(YEAR(D127)+65,MONTH(D127),1),"MMM YYYY"))</f>
        <v/>
      </c>
      <c r="F127" s="84">
        <f>IF(D127="","",DATE(YEAR(D127)+65,MONTH(D127)-3,1))</f>
        <v/>
      </c>
      <c r="G127" s="84">
        <f>IF(D127="","",DATE(YEAR(D127)+65,MONTH(D127)+4,0))</f>
        <v/>
      </c>
      <c r="H127" s="56">
        <f>IF(F127="","",MAX(0,F127-TODAY()))</f>
        <v/>
      </c>
      <c r="I127" s="56" t="n"/>
      <c r="J127" s="56" t="n"/>
      <c r="K127" s="56" t="n"/>
      <c r="L127" s="84" t="n"/>
      <c r="M127" s="56" t="n"/>
      <c r="N127" s="56" t="n"/>
      <c r="O127" s="56" t="n"/>
      <c r="P127" s="85" t="n"/>
    </row>
    <row r="128">
      <c r="A128" s="56" t="n"/>
      <c r="B128" s="56" t="n"/>
      <c r="C128" s="56" t="n"/>
      <c r="D128" s="56" t="n"/>
      <c r="E128" s="56">
        <f>IF(D128="","",TEXT(DATE(YEAR(D128)+65,MONTH(D128),1),"MMM YYYY"))</f>
        <v/>
      </c>
      <c r="F128" s="84">
        <f>IF(D128="","",DATE(YEAR(D128)+65,MONTH(D128)-3,1))</f>
        <v/>
      </c>
      <c r="G128" s="84">
        <f>IF(D128="","",DATE(YEAR(D128)+65,MONTH(D128)+4,0))</f>
        <v/>
      </c>
      <c r="H128" s="56">
        <f>IF(F128="","",MAX(0,F128-TODAY()))</f>
        <v/>
      </c>
      <c r="I128" s="56" t="n"/>
      <c r="J128" s="56" t="n"/>
      <c r="K128" s="56" t="n"/>
      <c r="L128" s="84" t="n"/>
      <c r="M128" s="56" t="n"/>
      <c r="N128" s="56" t="n"/>
      <c r="O128" s="56" t="n"/>
      <c r="P128" s="85" t="n"/>
    </row>
    <row r="129">
      <c r="A129" s="56" t="n"/>
      <c r="B129" s="56" t="n"/>
      <c r="C129" s="56" t="n"/>
      <c r="D129" s="56" t="n"/>
      <c r="E129" s="56">
        <f>IF(D129="","",TEXT(DATE(YEAR(D129)+65,MONTH(D129),1),"MMM YYYY"))</f>
        <v/>
      </c>
      <c r="F129" s="84">
        <f>IF(D129="","",DATE(YEAR(D129)+65,MONTH(D129)-3,1))</f>
        <v/>
      </c>
      <c r="G129" s="84">
        <f>IF(D129="","",DATE(YEAR(D129)+65,MONTH(D129)+4,0))</f>
        <v/>
      </c>
      <c r="H129" s="56">
        <f>IF(F129="","",MAX(0,F129-TODAY()))</f>
        <v/>
      </c>
      <c r="I129" s="56" t="n"/>
      <c r="J129" s="56" t="n"/>
      <c r="K129" s="56" t="n"/>
      <c r="L129" s="84" t="n"/>
      <c r="M129" s="56" t="n"/>
      <c r="N129" s="56" t="n"/>
      <c r="O129" s="56" t="n"/>
      <c r="P129" s="85" t="n"/>
    </row>
    <row r="130">
      <c r="A130" s="56" t="n"/>
      <c r="B130" s="56" t="n"/>
      <c r="C130" s="56" t="n"/>
      <c r="D130" s="56" t="n"/>
      <c r="E130" s="56">
        <f>IF(D130="","",TEXT(DATE(YEAR(D130)+65,MONTH(D130),1),"MMM YYYY"))</f>
        <v/>
      </c>
      <c r="F130" s="84">
        <f>IF(D130="","",DATE(YEAR(D130)+65,MONTH(D130)-3,1))</f>
        <v/>
      </c>
      <c r="G130" s="84">
        <f>IF(D130="","",DATE(YEAR(D130)+65,MONTH(D130)+4,0))</f>
        <v/>
      </c>
      <c r="H130" s="56">
        <f>IF(F130="","",MAX(0,F130-TODAY()))</f>
        <v/>
      </c>
      <c r="I130" s="56" t="n"/>
      <c r="J130" s="56" t="n"/>
      <c r="K130" s="56" t="n"/>
      <c r="L130" s="84" t="n"/>
      <c r="M130" s="56" t="n"/>
      <c r="N130" s="56" t="n"/>
      <c r="O130" s="56" t="n"/>
      <c r="P130" s="85" t="n"/>
    </row>
    <row r="131">
      <c r="A131" s="56" t="n"/>
      <c r="B131" s="56" t="n"/>
      <c r="C131" s="56" t="n"/>
      <c r="D131" s="56" t="n"/>
      <c r="E131" s="56">
        <f>IF(D131="","",TEXT(DATE(YEAR(D131)+65,MONTH(D131),1),"MMM YYYY"))</f>
        <v/>
      </c>
      <c r="F131" s="84">
        <f>IF(D131="","",DATE(YEAR(D131)+65,MONTH(D131)-3,1))</f>
        <v/>
      </c>
      <c r="G131" s="84">
        <f>IF(D131="","",DATE(YEAR(D131)+65,MONTH(D131)+4,0))</f>
        <v/>
      </c>
      <c r="H131" s="56">
        <f>IF(F131="","",MAX(0,F131-TODAY()))</f>
        <v/>
      </c>
      <c r="I131" s="56" t="n"/>
      <c r="J131" s="56" t="n"/>
      <c r="K131" s="56" t="n"/>
      <c r="L131" s="84" t="n"/>
      <c r="M131" s="56" t="n"/>
      <c r="N131" s="56" t="n"/>
      <c r="O131" s="56" t="n"/>
      <c r="P131" s="85" t="n"/>
    </row>
    <row r="132">
      <c r="A132" s="56" t="n"/>
      <c r="B132" s="56" t="n"/>
      <c r="C132" s="56" t="n"/>
      <c r="D132" s="56" t="n"/>
      <c r="E132" s="56">
        <f>IF(D132="","",TEXT(DATE(YEAR(D132)+65,MONTH(D132),1),"MMM YYYY"))</f>
        <v/>
      </c>
      <c r="F132" s="84">
        <f>IF(D132="","",DATE(YEAR(D132)+65,MONTH(D132)-3,1))</f>
        <v/>
      </c>
      <c r="G132" s="84">
        <f>IF(D132="","",DATE(YEAR(D132)+65,MONTH(D132)+4,0))</f>
        <v/>
      </c>
      <c r="H132" s="56">
        <f>IF(F132="","",MAX(0,F132-TODAY()))</f>
        <v/>
      </c>
      <c r="I132" s="56" t="n"/>
      <c r="J132" s="56" t="n"/>
      <c r="K132" s="56" t="n"/>
      <c r="L132" s="84" t="n"/>
      <c r="M132" s="56" t="n"/>
      <c r="N132" s="56" t="n"/>
      <c r="O132" s="56" t="n"/>
      <c r="P132" s="85" t="n"/>
    </row>
    <row r="133">
      <c r="A133" s="56" t="n"/>
      <c r="B133" s="56" t="n"/>
      <c r="C133" s="56" t="n"/>
      <c r="D133" s="56" t="n"/>
      <c r="E133" s="56">
        <f>IF(D133="","",TEXT(DATE(YEAR(D133)+65,MONTH(D133),1),"MMM YYYY"))</f>
        <v/>
      </c>
      <c r="F133" s="84">
        <f>IF(D133="","",DATE(YEAR(D133)+65,MONTH(D133)-3,1))</f>
        <v/>
      </c>
      <c r="G133" s="84">
        <f>IF(D133="","",DATE(YEAR(D133)+65,MONTH(D133)+4,0))</f>
        <v/>
      </c>
      <c r="H133" s="56">
        <f>IF(F133="","",MAX(0,F133-TODAY()))</f>
        <v/>
      </c>
      <c r="I133" s="56" t="n"/>
      <c r="J133" s="56" t="n"/>
      <c r="K133" s="56" t="n"/>
      <c r="L133" s="84" t="n"/>
      <c r="M133" s="56" t="n"/>
      <c r="N133" s="56" t="n"/>
      <c r="O133" s="56" t="n"/>
      <c r="P133" s="85" t="n"/>
    </row>
    <row r="134">
      <c r="A134" s="56" t="n"/>
      <c r="B134" s="56" t="n"/>
      <c r="C134" s="56" t="n"/>
      <c r="D134" s="56" t="n"/>
      <c r="E134" s="56">
        <f>IF(D134="","",TEXT(DATE(YEAR(D134)+65,MONTH(D134),1),"MMM YYYY"))</f>
        <v/>
      </c>
      <c r="F134" s="84">
        <f>IF(D134="","",DATE(YEAR(D134)+65,MONTH(D134)-3,1))</f>
        <v/>
      </c>
      <c r="G134" s="84">
        <f>IF(D134="","",DATE(YEAR(D134)+65,MONTH(D134)+4,0))</f>
        <v/>
      </c>
      <c r="H134" s="56">
        <f>IF(F134="","",MAX(0,F134-TODAY()))</f>
        <v/>
      </c>
      <c r="I134" s="56" t="n"/>
      <c r="J134" s="56" t="n"/>
      <c r="K134" s="56" t="n"/>
      <c r="L134" s="84" t="n"/>
      <c r="M134" s="56" t="n"/>
      <c r="N134" s="56" t="n"/>
      <c r="O134" s="56" t="n"/>
      <c r="P134" s="85" t="n"/>
    </row>
    <row r="135">
      <c r="A135" s="56" t="n"/>
      <c r="B135" s="56" t="n"/>
      <c r="C135" s="56" t="n"/>
      <c r="D135" s="56" t="n"/>
      <c r="E135" s="56">
        <f>IF(D135="","",TEXT(DATE(YEAR(D135)+65,MONTH(D135),1),"MMM YYYY"))</f>
        <v/>
      </c>
      <c r="F135" s="84">
        <f>IF(D135="","",DATE(YEAR(D135)+65,MONTH(D135)-3,1))</f>
        <v/>
      </c>
      <c r="G135" s="84">
        <f>IF(D135="","",DATE(YEAR(D135)+65,MONTH(D135)+4,0))</f>
        <v/>
      </c>
      <c r="H135" s="56">
        <f>IF(F135="","",MAX(0,F135-TODAY()))</f>
        <v/>
      </c>
      <c r="I135" s="56" t="n"/>
      <c r="J135" s="56" t="n"/>
      <c r="K135" s="56" t="n"/>
      <c r="L135" s="84" t="n"/>
      <c r="M135" s="56" t="n"/>
      <c r="N135" s="56" t="n"/>
      <c r="O135" s="56" t="n"/>
      <c r="P135" s="85" t="n"/>
    </row>
    <row r="136">
      <c r="A136" s="56" t="n"/>
      <c r="B136" s="56" t="n"/>
      <c r="C136" s="56" t="n"/>
      <c r="D136" s="56" t="n"/>
      <c r="E136" s="56">
        <f>IF(D136="","",TEXT(DATE(YEAR(D136)+65,MONTH(D136),1),"MMM YYYY"))</f>
        <v/>
      </c>
      <c r="F136" s="84">
        <f>IF(D136="","",DATE(YEAR(D136)+65,MONTH(D136)-3,1))</f>
        <v/>
      </c>
      <c r="G136" s="84">
        <f>IF(D136="","",DATE(YEAR(D136)+65,MONTH(D136)+4,0))</f>
        <v/>
      </c>
      <c r="H136" s="56">
        <f>IF(F136="","",MAX(0,F136-TODAY()))</f>
        <v/>
      </c>
      <c r="I136" s="56" t="n"/>
      <c r="J136" s="56" t="n"/>
      <c r="K136" s="56" t="n"/>
      <c r="L136" s="84" t="n"/>
      <c r="M136" s="56" t="n"/>
      <c r="N136" s="56" t="n"/>
      <c r="O136" s="56" t="n"/>
      <c r="P136" s="85" t="n"/>
    </row>
    <row r="137">
      <c r="A137" s="56" t="n"/>
      <c r="B137" s="56" t="n"/>
      <c r="C137" s="56" t="n"/>
      <c r="D137" s="56" t="n"/>
      <c r="E137" s="56">
        <f>IF(D137="","",TEXT(DATE(YEAR(D137)+65,MONTH(D137),1),"MMM YYYY"))</f>
        <v/>
      </c>
      <c r="F137" s="84">
        <f>IF(D137="","",DATE(YEAR(D137)+65,MONTH(D137)-3,1))</f>
        <v/>
      </c>
      <c r="G137" s="84">
        <f>IF(D137="","",DATE(YEAR(D137)+65,MONTH(D137)+4,0))</f>
        <v/>
      </c>
      <c r="H137" s="56">
        <f>IF(F137="","",MAX(0,F137-TODAY()))</f>
        <v/>
      </c>
      <c r="I137" s="56" t="n"/>
      <c r="J137" s="56" t="n"/>
      <c r="K137" s="56" t="n"/>
      <c r="L137" s="84" t="n"/>
      <c r="M137" s="56" t="n"/>
      <c r="N137" s="56" t="n"/>
      <c r="O137" s="56" t="n"/>
      <c r="P137" s="85" t="n"/>
    </row>
    <row r="138">
      <c r="A138" s="56" t="n"/>
      <c r="B138" s="56" t="n"/>
      <c r="C138" s="56" t="n"/>
      <c r="D138" s="56" t="n"/>
      <c r="E138" s="56">
        <f>IF(D138="","",TEXT(DATE(YEAR(D138)+65,MONTH(D138),1),"MMM YYYY"))</f>
        <v/>
      </c>
      <c r="F138" s="84">
        <f>IF(D138="","",DATE(YEAR(D138)+65,MONTH(D138)-3,1))</f>
        <v/>
      </c>
      <c r="G138" s="84">
        <f>IF(D138="","",DATE(YEAR(D138)+65,MONTH(D138)+4,0))</f>
        <v/>
      </c>
      <c r="H138" s="56">
        <f>IF(F138="","",MAX(0,F138-TODAY()))</f>
        <v/>
      </c>
      <c r="I138" s="56" t="n"/>
      <c r="J138" s="56" t="n"/>
      <c r="K138" s="56" t="n"/>
      <c r="L138" s="84" t="n"/>
      <c r="M138" s="56" t="n"/>
      <c r="N138" s="56" t="n"/>
      <c r="O138" s="56" t="n"/>
      <c r="P138" s="85" t="n"/>
    </row>
    <row r="139">
      <c r="A139" s="56" t="n"/>
      <c r="B139" s="56" t="n"/>
      <c r="C139" s="56" t="n"/>
      <c r="D139" s="56" t="n"/>
      <c r="E139" s="56">
        <f>IF(D139="","",TEXT(DATE(YEAR(D139)+65,MONTH(D139),1),"MMM YYYY"))</f>
        <v/>
      </c>
      <c r="F139" s="84">
        <f>IF(D139="","",DATE(YEAR(D139)+65,MONTH(D139)-3,1))</f>
        <v/>
      </c>
      <c r="G139" s="84">
        <f>IF(D139="","",DATE(YEAR(D139)+65,MONTH(D139)+4,0))</f>
        <v/>
      </c>
      <c r="H139" s="56">
        <f>IF(F139="","",MAX(0,F139-TODAY()))</f>
        <v/>
      </c>
      <c r="I139" s="56" t="n"/>
      <c r="J139" s="56" t="n"/>
      <c r="K139" s="56" t="n"/>
      <c r="L139" s="84" t="n"/>
      <c r="M139" s="56" t="n"/>
      <c r="N139" s="56" t="n"/>
      <c r="O139" s="56" t="n"/>
      <c r="P139" s="85" t="n"/>
    </row>
    <row r="140">
      <c r="A140" s="56" t="n"/>
      <c r="B140" s="56" t="n"/>
      <c r="C140" s="56" t="n"/>
      <c r="D140" s="56" t="n"/>
      <c r="E140" s="56">
        <f>IF(D140="","",TEXT(DATE(YEAR(D140)+65,MONTH(D140),1),"MMM YYYY"))</f>
        <v/>
      </c>
      <c r="F140" s="84">
        <f>IF(D140="","",DATE(YEAR(D140)+65,MONTH(D140)-3,1))</f>
        <v/>
      </c>
      <c r="G140" s="84">
        <f>IF(D140="","",DATE(YEAR(D140)+65,MONTH(D140)+4,0))</f>
        <v/>
      </c>
      <c r="H140" s="56">
        <f>IF(F140="","",MAX(0,F140-TODAY()))</f>
        <v/>
      </c>
      <c r="I140" s="56" t="n"/>
      <c r="J140" s="56" t="n"/>
      <c r="K140" s="56" t="n"/>
      <c r="L140" s="84" t="n"/>
      <c r="M140" s="56" t="n"/>
      <c r="N140" s="56" t="n"/>
      <c r="O140" s="56" t="n"/>
      <c r="P140" s="85" t="n"/>
    </row>
    <row r="141">
      <c r="A141" s="56" t="n"/>
      <c r="B141" s="56" t="n"/>
      <c r="C141" s="56" t="n"/>
      <c r="D141" s="56" t="n"/>
      <c r="E141" s="56">
        <f>IF(D141="","",TEXT(DATE(YEAR(D141)+65,MONTH(D141),1),"MMM YYYY"))</f>
        <v/>
      </c>
      <c r="F141" s="84">
        <f>IF(D141="","",DATE(YEAR(D141)+65,MONTH(D141)-3,1))</f>
        <v/>
      </c>
      <c r="G141" s="84">
        <f>IF(D141="","",DATE(YEAR(D141)+65,MONTH(D141)+4,0))</f>
        <v/>
      </c>
      <c r="H141" s="56">
        <f>IF(F141="","",MAX(0,F141-TODAY()))</f>
        <v/>
      </c>
      <c r="I141" s="56" t="n"/>
      <c r="J141" s="56" t="n"/>
      <c r="K141" s="56" t="n"/>
      <c r="L141" s="84" t="n"/>
      <c r="M141" s="56" t="n"/>
      <c r="N141" s="56" t="n"/>
      <c r="O141" s="56" t="n"/>
      <c r="P141" s="85" t="n"/>
    </row>
    <row r="142">
      <c r="A142" s="56" t="n"/>
      <c r="B142" s="56" t="n"/>
      <c r="C142" s="56" t="n"/>
      <c r="D142" s="56" t="n"/>
      <c r="E142" s="56">
        <f>IF(D142="","",TEXT(DATE(YEAR(D142)+65,MONTH(D142),1),"MMM YYYY"))</f>
        <v/>
      </c>
      <c r="F142" s="84">
        <f>IF(D142="","",DATE(YEAR(D142)+65,MONTH(D142)-3,1))</f>
        <v/>
      </c>
      <c r="G142" s="84">
        <f>IF(D142="","",DATE(YEAR(D142)+65,MONTH(D142)+4,0))</f>
        <v/>
      </c>
      <c r="H142" s="56">
        <f>IF(F142="","",MAX(0,F142-TODAY()))</f>
        <v/>
      </c>
      <c r="I142" s="56" t="n"/>
      <c r="J142" s="56" t="n"/>
      <c r="K142" s="56" t="n"/>
      <c r="L142" s="84" t="n"/>
      <c r="M142" s="56" t="n"/>
      <c r="N142" s="56" t="n"/>
      <c r="O142" s="56" t="n"/>
      <c r="P142" s="85" t="n"/>
    </row>
    <row r="143">
      <c r="A143" s="56" t="n"/>
      <c r="B143" s="56" t="n"/>
      <c r="C143" s="56" t="n"/>
      <c r="D143" s="56" t="n"/>
      <c r="E143" s="56">
        <f>IF(D143="","",TEXT(DATE(YEAR(D143)+65,MONTH(D143),1),"MMM YYYY"))</f>
        <v/>
      </c>
      <c r="F143" s="84">
        <f>IF(D143="","",DATE(YEAR(D143)+65,MONTH(D143)-3,1))</f>
        <v/>
      </c>
      <c r="G143" s="84">
        <f>IF(D143="","",DATE(YEAR(D143)+65,MONTH(D143)+4,0))</f>
        <v/>
      </c>
      <c r="H143" s="56">
        <f>IF(F143="","",MAX(0,F143-TODAY()))</f>
        <v/>
      </c>
      <c r="I143" s="56" t="n"/>
      <c r="J143" s="56" t="n"/>
      <c r="K143" s="56" t="n"/>
      <c r="L143" s="84" t="n"/>
      <c r="M143" s="56" t="n"/>
      <c r="N143" s="56" t="n"/>
      <c r="O143" s="56" t="n"/>
      <c r="P143" s="85" t="n"/>
    </row>
    <row r="144">
      <c r="A144" s="56" t="n"/>
      <c r="B144" s="56" t="n"/>
      <c r="C144" s="56" t="n"/>
      <c r="D144" s="56" t="n"/>
      <c r="E144" s="56">
        <f>IF(D144="","",TEXT(DATE(YEAR(D144)+65,MONTH(D144),1),"MMM YYYY"))</f>
        <v/>
      </c>
      <c r="F144" s="84">
        <f>IF(D144="","",DATE(YEAR(D144)+65,MONTH(D144)-3,1))</f>
        <v/>
      </c>
      <c r="G144" s="84">
        <f>IF(D144="","",DATE(YEAR(D144)+65,MONTH(D144)+4,0))</f>
        <v/>
      </c>
      <c r="H144" s="56">
        <f>IF(F144="","",MAX(0,F144-TODAY()))</f>
        <v/>
      </c>
      <c r="I144" s="56" t="n"/>
      <c r="J144" s="56" t="n"/>
      <c r="K144" s="56" t="n"/>
      <c r="L144" s="84" t="n"/>
      <c r="M144" s="56" t="n"/>
      <c r="N144" s="56" t="n"/>
      <c r="O144" s="56" t="n"/>
      <c r="P144" s="85" t="n"/>
    </row>
    <row r="145">
      <c r="A145" s="56" t="n"/>
      <c r="B145" s="56" t="n"/>
      <c r="C145" s="56" t="n"/>
      <c r="D145" s="56" t="n"/>
      <c r="E145" s="56">
        <f>IF(D145="","",TEXT(DATE(YEAR(D145)+65,MONTH(D145),1),"MMM YYYY"))</f>
        <v/>
      </c>
      <c r="F145" s="84">
        <f>IF(D145="","",DATE(YEAR(D145)+65,MONTH(D145)-3,1))</f>
        <v/>
      </c>
      <c r="G145" s="84">
        <f>IF(D145="","",DATE(YEAR(D145)+65,MONTH(D145)+4,0))</f>
        <v/>
      </c>
      <c r="H145" s="56">
        <f>IF(F145="","",MAX(0,F145-TODAY()))</f>
        <v/>
      </c>
      <c r="I145" s="56" t="n"/>
      <c r="J145" s="56" t="n"/>
      <c r="K145" s="56" t="n"/>
      <c r="L145" s="84" t="n"/>
      <c r="M145" s="56" t="n"/>
      <c r="N145" s="56" t="n"/>
      <c r="O145" s="56" t="n"/>
      <c r="P145" s="85" t="n"/>
    </row>
    <row r="146">
      <c r="A146" s="56" t="n"/>
      <c r="B146" s="56" t="n"/>
      <c r="C146" s="56" t="n"/>
      <c r="D146" s="56" t="n"/>
      <c r="E146" s="56">
        <f>IF(D146="","",TEXT(DATE(YEAR(D146)+65,MONTH(D146),1),"MMM YYYY"))</f>
        <v/>
      </c>
      <c r="F146" s="84">
        <f>IF(D146="","",DATE(YEAR(D146)+65,MONTH(D146)-3,1))</f>
        <v/>
      </c>
      <c r="G146" s="84">
        <f>IF(D146="","",DATE(YEAR(D146)+65,MONTH(D146)+4,0))</f>
        <v/>
      </c>
      <c r="H146" s="56">
        <f>IF(F146="","",MAX(0,F146-TODAY()))</f>
        <v/>
      </c>
      <c r="I146" s="56" t="n"/>
      <c r="J146" s="56" t="n"/>
      <c r="K146" s="56" t="n"/>
      <c r="L146" s="84" t="n"/>
      <c r="M146" s="56" t="n"/>
      <c r="N146" s="56" t="n"/>
      <c r="O146" s="56" t="n"/>
      <c r="P146" s="85" t="n"/>
    </row>
    <row r="147">
      <c r="A147" s="56" t="n"/>
      <c r="B147" s="56" t="n"/>
      <c r="C147" s="56" t="n"/>
      <c r="D147" s="56" t="n"/>
      <c r="E147" s="56">
        <f>IF(D147="","",TEXT(DATE(YEAR(D147)+65,MONTH(D147),1),"MMM YYYY"))</f>
        <v/>
      </c>
      <c r="F147" s="84">
        <f>IF(D147="","",DATE(YEAR(D147)+65,MONTH(D147)-3,1))</f>
        <v/>
      </c>
      <c r="G147" s="84">
        <f>IF(D147="","",DATE(YEAR(D147)+65,MONTH(D147)+4,0))</f>
        <v/>
      </c>
      <c r="H147" s="56">
        <f>IF(F147="","",MAX(0,F147-TODAY()))</f>
        <v/>
      </c>
      <c r="I147" s="56" t="n"/>
      <c r="J147" s="56" t="n"/>
      <c r="K147" s="56" t="n"/>
      <c r="L147" s="84" t="n"/>
      <c r="M147" s="56" t="n"/>
      <c r="N147" s="56" t="n"/>
      <c r="O147" s="56" t="n"/>
      <c r="P147" s="85" t="n"/>
    </row>
    <row r="148">
      <c r="A148" s="56" t="n"/>
      <c r="B148" s="56" t="n"/>
      <c r="C148" s="56" t="n"/>
      <c r="D148" s="56" t="n"/>
      <c r="E148" s="56">
        <f>IF(D148="","",TEXT(DATE(YEAR(D148)+65,MONTH(D148),1),"MMM YYYY"))</f>
        <v/>
      </c>
      <c r="F148" s="84">
        <f>IF(D148="","",DATE(YEAR(D148)+65,MONTH(D148)-3,1))</f>
        <v/>
      </c>
      <c r="G148" s="84">
        <f>IF(D148="","",DATE(YEAR(D148)+65,MONTH(D148)+4,0))</f>
        <v/>
      </c>
      <c r="H148" s="56">
        <f>IF(F148="","",MAX(0,F148-TODAY()))</f>
        <v/>
      </c>
      <c r="I148" s="56" t="n"/>
      <c r="J148" s="56" t="n"/>
      <c r="K148" s="56" t="n"/>
      <c r="L148" s="84" t="n"/>
      <c r="M148" s="56" t="n"/>
      <c r="N148" s="56" t="n"/>
      <c r="O148" s="56" t="n"/>
      <c r="P148" s="85" t="n"/>
    </row>
    <row r="149">
      <c r="A149" s="56" t="n"/>
      <c r="B149" s="56" t="n"/>
      <c r="C149" s="56" t="n"/>
      <c r="D149" s="56" t="n"/>
      <c r="E149" s="56">
        <f>IF(D149="","",TEXT(DATE(YEAR(D149)+65,MONTH(D149),1),"MMM YYYY"))</f>
        <v/>
      </c>
      <c r="F149" s="84">
        <f>IF(D149="","",DATE(YEAR(D149)+65,MONTH(D149)-3,1))</f>
        <v/>
      </c>
      <c r="G149" s="84">
        <f>IF(D149="","",DATE(YEAR(D149)+65,MONTH(D149)+4,0))</f>
        <v/>
      </c>
      <c r="H149" s="56">
        <f>IF(F149="","",MAX(0,F149-TODAY()))</f>
        <v/>
      </c>
      <c r="I149" s="56" t="n"/>
      <c r="J149" s="56" t="n"/>
      <c r="K149" s="56" t="n"/>
      <c r="L149" s="84" t="n"/>
      <c r="M149" s="56" t="n"/>
      <c r="N149" s="56" t="n"/>
      <c r="O149" s="56" t="n"/>
      <c r="P149" s="85" t="n"/>
    </row>
    <row r="150">
      <c r="A150" s="56" t="n"/>
      <c r="B150" s="56" t="n"/>
      <c r="C150" s="56" t="n"/>
      <c r="D150" s="56" t="n"/>
      <c r="E150" s="56">
        <f>IF(D150="","",TEXT(DATE(YEAR(D150)+65,MONTH(D150),1),"MMM YYYY"))</f>
        <v/>
      </c>
      <c r="F150" s="84">
        <f>IF(D150="","",DATE(YEAR(D150)+65,MONTH(D150)-3,1))</f>
        <v/>
      </c>
      <c r="G150" s="84">
        <f>IF(D150="","",DATE(YEAR(D150)+65,MONTH(D150)+4,0))</f>
        <v/>
      </c>
      <c r="H150" s="56">
        <f>IF(F150="","",MAX(0,F150-TODAY()))</f>
        <v/>
      </c>
      <c r="I150" s="56" t="n"/>
      <c r="J150" s="56" t="n"/>
      <c r="K150" s="56" t="n"/>
      <c r="L150" s="84" t="n"/>
      <c r="M150" s="56" t="n"/>
      <c r="N150" s="56" t="n"/>
      <c r="O150" s="56" t="n"/>
      <c r="P150" s="85" t="n"/>
    </row>
    <row r="151">
      <c r="A151" s="56" t="n"/>
      <c r="B151" s="56" t="n"/>
      <c r="C151" s="56" t="n"/>
      <c r="D151" s="56" t="n"/>
      <c r="E151" s="56">
        <f>IF(D151="","",TEXT(DATE(YEAR(D151)+65,MONTH(D151),1),"MMM YYYY"))</f>
        <v/>
      </c>
      <c r="F151" s="84">
        <f>IF(D151="","",DATE(YEAR(D151)+65,MONTH(D151)-3,1))</f>
        <v/>
      </c>
      <c r="G151" s="84">
        <f>IF(D151="","",DATE(YEAR(D151)+65,MONTH(D151)+4,0))</f>
        <v/>
      </c>
      <c r="H151" s="56">
        <f>IF(F151="","",MAX(0,F151-TODAY()))</f>
        <v/>
      </c>
      <c r="I151" s="56" t="n"/>
      <c r="J151" s="56" t="n"/>
      <c r="K151" s="56" t="n"/>
      <c r="L151" s="84" t="n"/>
      <c r="M151" s="56" t="n"/>
      <c r="N151" s="56" t="n"/>
      <c r="O151" s="56" t="n"/>
      <c r="P151" s="85" t="n"/>
    </row>
    <row r="152">
      <c r="A152" s="56" t="n"/>
      <c r="B152" s="56" t="n"/>
      <c r="C152" s="56" t="n"/>
      <c r="D152" s="56" t="n"/>
      <c r="E152" s="56">
        <f>IF(D152="","",TEXT(DATE(YEAR(D152)+65,MONTH(D152),1),"MMM YYYY"))</f>
        <v/>
      </c>
      <c r="F152" s="84">
        <f>IF(D152="","",DATE(YEAR(D152)+65,MONTH(D152)-3,1))</f>
        <v/>
      </c>
      <c r="G152" s="84">
        <f>IF(D152="","",DATE(YEAR(D152)+65,MONTH(D152)+4,0))</f>
        <v/>
      </c>
      <c r="H152" s="56">
        <f>IF(F152="","",MAX(0,F152-TODAY()))</f>
        <v/>
      </c>
      <c r="I152" s="56" t="n"/>
      <c r="J152" s="56" t="n"/>
      <c r="K152" s="56" t="n"/>
      <c r="L152" s="84" t="n"/>
      <c r="M152" s="56" t="n"/>
      <c r="N152" s="56" t="n"/>
      <c r="O152" s="56" t="n"/>
      <c r="P152" s="85" t="n"/>
    </row>
    <row r="153">
      <c r="A153" s="56" t="n"/>
      <c r="B153" s="56" t="n"/>
      <c r="C153" s="56" t="n"/>
      <c r="D153" s="56" t="n"/>
      <c r="E153" s="56">
        <f>IF(D153="","",TEXT(DATE(YEAR(D153)+65,MONTH(D153),1),"MMM YYYY"))</f>
        <v/>
      </c>
      <c r="F153" s="84">
        <f>IF(D153="","",DATE(YEAR(D153)+65,MONTH(D153)-3,1))</f>
        <v/>
      </c>
      <c r="G153" s="84">
        <f>IF(D153="","",DATE(YEAR(D153)+65,MONTH(D153)+4,0))</f>
        <v/>
      </c>
      <c r="H153" s="56">
        <f>IF(F153="","",MAX(0,F153-TODAY()))</f>
        <v/>
      </c>
      <c r="I153" s="56" t="n"/>
      <c r="J153" s="56" t="n"/>
      <c r="K153" s="56" t="n"/>
      <c r="L153" s="84" t="n"/>
      <c r="M153" s="56" t="n"/>
      <c r="N153" s="56" t="n"/>
      <c r="O153" s="56" t="n"/>
      <c r="P153" s="85" t="n"/>
    </row>
    <row r="154">
      <c r="A154" s="56" t="n"/>
      <c r="B154" s="56" t="n"/>
      <c r="C154" s="56" t="n"/>
      <c r="D154" s="56" t="n"/>
      <c r="E154" s="56">
        <f>IF(D154="","",TEXT(DATE(YEAR(D154)+65,MONTH(D154),1),"MMM YYYY"))</f>
        <v/>
      </c>
      <c r="F154" s="84">
        <f>IF(D154="","",DATE(YEAR(D154)+65,MONTH(D154)-3,1))</f>
        <v/>
      </c>
      <c r="G154" s="84">
        <f>IF(D154="","",DATE(YEAR(D154)+65,MONTH(D154)+4,0))</f>
        <v/>
      </c>
      <c r="H154" s="56">
        <f>IF(F154="","",MAX(0,F154-TODAY()))</f>
        <v/>
      </c>
      <c r="I154" s="56" t="n"/>
      <c r="J154" s="56" t="n"/>
      <c r="K154" s="56" t="n"/>
      <c r="L154" s="84" t="n"/>
      <c r="M154" s="56" t="n"/>
      <c r="N154" s="56" t="n"/>
      <c r="O154" s="56" t="n"/>
      <c r="P154" s="85" t="n"/>
    </row>
    <row r="155">
      <c r="A155" s="56" t="n"/>
      <c r="B155" s="56" t="n"/>
      <c r="C155" s="56" t="n"/>
      <c r="D155" s="56" t="n"/>
      <c r="E155" s="56">
        <f>IF(D155="","",TEXT(DATE(YEAR(D155)+65,MONTH(D155),1),"MMM YYYY"))</f>
        <v/>
      </c>
      <c r="F155" s="84">
        <f>IF(D155="","",DATE(YEAR(D155)+65,MONTH(D155)-3,1))</f>
        <v/>
      </c>
      <c r="G155" s="84">
        <f>IF(D155="","",DATE(YEAR(D155)+65,MONTH(D155)+4,0))</f>
        <v/>
      </c>
      <c r="H155" s="56">
        <f>IF(F155="","",MAX(0,F155-TODAY()))</f>
        <v/>
      </c>
      <c r="I155" s="56" t="n"/>
      <c r="J155" s="56" t="n"/>
      <c r="K155" s="56" t="n"/>
      <c r="L155" s="84" t="n"/>
      <c r="M155" s="56" t="n"/>
      <c r="N155" s="56" t="n"/>
      <c r="O155" s="56" t="n"/>
      <c r="P155" s="85" t="n"/>
    </row>
    <row r="156">
      <c r="A156" s="56" t="n"/>
      <c r="B156" s="56" t="n"/>
      <c r="C156" s="56" t="n"/>
      <c r="D156" s="56" t="n"/>
      <c r="E156" s="56">
        <f>IF(D156="","",TEXT(DATE(YEAR(D156)+65,MONTH(D156),1),"MMM YYYY"))</f>
        <v/>
      </c>
      <c r="F156" s="84">
        <f>IF(D156="","",DATE(YEAR(D156)+65,MONTH(D156)-3,1))</f>
        <v/>
      </c>
      <c r="G156" s="84">
        <f>IF(D156="","",DATE(YEAR(D156)+65,MONTH(D156)+4,0))</f>
        <v/>
      </c>
      <c r="H156" s="56">
        <f>IF(F156="","",MAX(0,F156-TODAY()))</f>
        <v/>
      </c>
      <c r="I156" s="56" t="n"/>
      <c r="J156" s="56" t="n"/>
      <c r="K156" s="56" t="n"/>
      <c r="L156" s="84" t="n"/>
      <c r="M156" s="56" t="n"/>
      <c r="N156" s="56" t="n"/>
      <c r="O156" s="56" t="n"/>
      <c r="P156" s="85" t="n"/>
    </row>
    <row r="157">
      <c r="A157" s="56" t="n"/>
      <c r="B157" s="56" t="n"/>
      <c r="C157" s="56" t="n"/>
      <c r="D157" s="56" t="n"/>
      <c r="E157" s="56">
        <f>IF(D157="","",TEXT(DATE(YEAR(D157)+65,MONTH(D157),1),"MMM YYYY"))</f>
        <v/>
      </c>
      <c r="F157" s="84">
        <f>IF(D157="","",DATE(YEAR(D157)+65,MONTH(D157)-3,1))</f>
        <v/>
      </c>
      <c r="G157" s="84">
        <f>IF(D157="","",DATE(YEAR(D157)+65,MONTH(D157)+4,0))</f>
        <v/>
      </c>
      <c r="H157" s="56">
        <f>IF(F157="","",MAX(0,F157-TODAY()))</f>
        <v/>
      </c>
      <c r="I157" s="56" t="n"/>
      <c r="J157" s="56" t="n"/>
      <c r="K157" s="56" t="n"/>
      <c r="L157" s="84" t="n"/>
      <c r="M157" s="56" t="n"/>
      <c r="N157" s="56" t="n"/>
      <c r="O157" s="56" t="n"/>
      <c r="P157" s="85" t="n"/>
    </row>
    <row r="158">
      <c r="A158" s="56" t="n"/>
      <c r="B158" s="56" t="n"/>
      <c r="C158" s="56" t="n"/>
      <c r="D158" s="56" t="n"/>
      <c r="E158" s="56">
        <f>IF(D158="","",TEXT(DATE(YEAR(D158)+65,MONTH(D158),1),"MMM YYYY"))</f>
        <v/>
      </c>
      <c r="F158" s="84">
        <f>IF(D158="","",DATE(YEAR(D158)+65,MONTH(D158)-3,1))</f>
        <v/>
      </c>
      <c r="G158" s="84">
        <f>IF(D158="","",DATE(YEAR(D158)+65,MONTH(D158)+4,0))</f>
        <v/>
      </c>
      <c r="H158" s="56">
        <f>IF(F158="","",MAX(0,F158-TODAY()))</f>
        <v/>
      </c>
      <c r="I158" s="56" t="n"/>
      <c r="J158" s="56" t="n"/>
      <c r="K158" s="56" t="n"/>
      <c r="L158" s="84" t="n"/>
      <c r="M158" s="56" t="n"/>
      <c r="N158" s="56" t="n"/>
      <c r="O158" s="56" t="n"/>
      <c r="P158" s="85" t="n"/>
    </row>
    <row r="159">
      <c r="A159" s="56" t="n"/>
      <c r="B159" s="56" t="n"/>
      <c r="C159" s="56" t="n"/>
      <c r="D159" s="56" t="n"/>
      <c r="E159" s="56">
        <f>IF(D159="","",TEXT(DATE(YEAR(D159)+65,MONTH(D159),1),"MMM YYYY"))</f>
        <v/>
      </c>
      <c r="F159" s="84">
        <f>IF(D159="","",DATE(YEAR(D159)+65,MONTH(D159)-3,1))</f>
        <v/>
      </c>
      <c r="G159" s="84">
        <f>IF(D159="","",DATE(YEAR(D159)+65,MONTH(D159)+4,0))</f>
        <v/>
      </c>
      <c r="H159" s="56">
        <f>IF(F159="","",MAX(0,F159-TODAY()))</f>
        <v/>
      </c>
      <c r="I159" s="56" t="n"/>
      <c r="J159" s="56" t="n"/>
      <c r="K159" s="56" t="n"/>
      <c r="L159" s="84" t="n"/>
      <c r="M159" s="56" t="n"/>
      <c r="N159" s="56" t="n"/>
      <c r="O159" s="56" t="n"/>
      <c r="P159" s="85" t="n"/>
    </row>
    <row r="160">
      <c r="A160" s="56" t="n"/>
      <c r="B160" s="56" t="n"/>
      <c r="C160" s="56" t="n"/>
      <c r="D160" s="56" t="n"/>
      <c r="E160" s="56">
        <f>IF(D160="","",TEXT(DATE(YEAR(D160)+65,MONTH(D160),1),"MMM YYYY"))</f>
        <v/>
      </c>
      <c r="F160" s="84">
        <f>IF(D160="","",DATE(YEAR(D160)+65,MONTH(D160)-3,1))</f>
        <v/>
      </c>
      <c r="G160" s="84">
        <f>IF(D160="","",DATE(YEAR(D160)+65,MONTH(D160)+4,0))</f>
        <v/>
      </c>
      <c r="H160" s="56">
        <f>IF(F160="","",MAX(0,F160-TODAY()))</f>
        <v/>
      </c>
      <c r="I160" s="56" t="n"/>
      <c r="J160" s="56" t="n"/>
      <c r="K160" s="56" t="n"/>
      <c r="L160" s="84" t="n"/>
      <c r="M160" s="56" t="n"/>
      <c r="N160" s="56" t="n"/>
      <c r="O160" s="56" t="n"/>
      <c r="P160" s="85" t="n"/>
    </row>
    <row r="161">
      <c r="A161" s="56" t="n"/>
      <c r="B161" s="56" t="n"/>
      <c r="C161" s="56" t="n"/>
      <c r="D161" s="56" t="n"/>
      <c r="E161" s="56">
        <f>IF(D161="","",TEXT(DATE(YEAR(D161)+65,MONTH(D161),1),"MMM YYYY"))</f>
        <v/>
      </c>
      <c r="F161" s="84">
        <f>IF(D161="","",DATE(YEAR(D161)+65,MONTH(D161)-3,1))</f>
        <v/>
      </c>
      <c r="G161" s="84">
        <f>IF(D161="","",DATE(YEAR(D161)+65,MONTH(D161)+4,0))</f>
        <v/>
      </c>
      <c r="H161" s="56">
        <f>IF(F161="","",MAX(0,F161-TODAY()))</f>
        <v/>
      </c>
      <c r="I161" s="56" t="n"/>
      <c r="J161" s="56" t="n"/>
      <c r="K161" s="56" t="n"/>
      <c r="L161" s="84" t="n"/>
      <c r="M161" s="56" t="n"/>
      <c r="N161" s="56" t="n"/>
      <c r="O161" s="56" t="n"/>
      <c r="P161" s="85" t="n"/>
    </row>
    <row r="162">
      <c r="A162" s="56" t="n"/>
      <c r="B162" s="56" t="n"/>
      <c r="C162" s="56" t="n"/>
      <c r="D162" s="56" t="n"/>
      <c r="E162" s="56">
        <f>IF(D162="","",TEXT(DATE(YEAR(D162)+65,MONTH(D162),1),"MMM YYYY"))</f>
        <v/>
      </c>
      <c r="F162" s="84">
        <f>IF(D162="","",DATE(YEAR(D162)+65,MONTH(D162)-3,1))</f>
        <v/>
      </c>
      <c r="G162" s="84">
        <f>IF(D162="","",DATE(YEAR(D162)+65,MONTH(D162)+4,0))</f>
        <v/>
      </c>
      <c r="H162" s="56">
        <f>IF(F162="","",MAX(0,F162-TODAY()))</f>
        <v/>
      </c>
      <c r="I162" s="56" t="n"/>
      <c r="J162" s="56" t="n"/>
      <c r="K162" s="56" t="n"/>
      <c r="L162" s="84" t="n"/>
      <c r="M162" s="56" t="n"/>
      <c r="N162" s="56" t="n"/>
      <c r="O162" s="56" t="n"/>
      <c r="P162" s="85" t="n"/>
    </row>
    <row r="163">
      <c r="A163" s="56" t="n"/>
      <c r="B163" s="56" t="n"/>
      <c r="C163" s="56" t="n"/>
      <c r="D163" s="56" t="n"/>
      <c r="E163" s="56">
        <f>IF(D163="","",TEXT(DATE(YEAR(D163)+65,MONTH(D163),1),"MMM YYYY"))</f>
        <v/>
      </c>
      <c r="F163" s="84">
        <f>IF(D163="","",DATE(YEAR(D163)+65,MONTH(D163)-3,1))</f>
        <v/>
      </c>
      <c r="G163" s="84">
        <f>IF(D163="","",DATE(YEAR(D163)+65,MONTH(D163)+4,0))</f>
        <v/>
      </c>
      <c r="H163" s="56">
        <f>IF(F163="","",MAX(0,F163-TODAY()))</f>
        <v/>
      </c>
      <c r="I163" s="56" t="n"/>
      <c r="J163" s="56" t="n"/>
      <c r="K163" s="56" t="n"/>
      <c r="L163" s="84" t="n"/>
      <c r="M163" s="56" t="n"/>
      <c r="N163" s="56" t="n"/>
      <c r="O163" s="56" t="n"/>
      <c r="P163" s="85" t="n"/>
    </row>
    <row r="164">
      <c r="A164" s="56" t="n"/>
      <c r="B164" s="56" t="n"/>
      <c r="C164" s="56" t="n"/>
      <c r="D164" s="56" t="n"/>
      <c r="E164" s="56">
        <f>IF(D164="","",TEXT(DATE(YEAR(D164)+65,MONTH(D164),1),"MMM YYYY"))</f>
        <v/>
      </c>
      <c r="F164" s="84">
        <f>IF(D164="","",DATE(YEAR(D164)+65,MONTH(D164)-3,1))</f>
        <v/>
      </c>
      <c r="G164" s="84">
        <f>IF(D164="","",DATE(YEAR(D164)+65,MONTH(D164)+4,0))</f>
        <v/>
      </c>
      <c r="H164" s="56">
        <f>IF(F164="","",MAX(0,F164-TODAY()))</f>
        <v/>
      </c>
      <c r="I164" s="56" t="n"/>
      <c r="J164" s="56" t="n"/>
      <c r="K164" s="56" t="n"/>
      <c r="L164" s="84" t="n"/>
      <c r="M164" s="56" t="n"/>
      <c r="N164" s="56" t="n"/>
      <c r="O164" s="56" t="n"/>
      <c r="P164" s="85" t="n"/>
    </row>
    <row r="165">
      <c r="A165" s="56" t="n"/>
      <c r="B165" s="56" t="n"/>
      <c r="C165" s="56" t="n"/>
      <c r="D165" s="56" t="n"/>
      <c r="E165" s="56">
        <f>IF(D165="","",TEXT(DATE(YEAR(D165)+65,MONTH(D165),1),"MMM YYYY"))</f>
        <v/>
      </c>
      <c r="F165" s="84">
        <f>IF(D165="","",DATE(YEAR(D165)+65,MONTH(D165)-3,1))</f>
        <v/>
      </c>
      <c r="G165" s="84">
        <f>IF(D165="","",DATE(YEAR(D165)+65,MONTH(D165)+4,0))</f>
        <v/>
      </c>
      <c r="H165" s="56">
        <f>IF(F165="","",MAX(0,F165-TODAY()))</f>
        <v/>
      </c>
      <c r="I165" s="56" t="n"/>
      <c r="J165" s="56" t="n"/>
      <c r="K165" s="56" t="n"/>
      <c r="L165" s="84" t="n"/>
      <c r="M165" s="56" t="n"/>
      <c r="N165" s="56" t="n"/>
      <c r="O165" s="56" t="n"/>
      <c r="P165" s="85" t="n"/>
    </row>
    <row r="166">
      <c r="A166" s="56" t="n"/>
      <c r="B166" s="56" t="n"/>
      <c r="C166" s="56" t="n"/>
      <c r="D166" s="56" t="n"/>
      <c r="E166" s="56">
        <f>IF(D166="","",TEXT(DATE(YEAR(D166)+65,MONTH(D166),1),"MMM YYYY"))</f>
        <v/>
      </c>
      <c r="F166" s="84">
        <f>IF(D166="","",DATE(YEAR(D166)+65,MONTH(D166)-3,1))</f>
        <v/>
      </c>
      <c r="G166" s="84">
        <f>IF(D166="","",DATE(YEAR(D166)+65,MONTH(D166)+4,0))</f>
        <v/>
      </c>
      <c r="H166" s="56">
        <f>IF(F166="","",MAX(0,F166-TODAY()))</f>
        <v/>
      </c>
      <c r="I166" s="56" t="n"/>
      <c r="J166" s="56" t="n"/>
      <c r="K166" s="56" t="n"/>
      <c r="L166" s="84" t="n"/>
      <c r="M166" s="56" t="n"/>
      <c r="N166" s="56" t="n"/>
      <c r="O166" s="56" t="n"/>
      <c r="P166" s="85" t="n"/>
    </row>
    <row r="167">
      <c r="A167" s="56" t="n"/>
      <c r="B167" s="56" t="n"/>
      <c r="C167" s="56" t="n"/>
      <c r="D167" s="56" t="n"/>
      <c r="E167" s="56">
        <f>IF(D167="","",TEXT(DATE(YEAR(D167)+65,MONTH(D167),1),"MMM YYYY"))</f>
        <v/>
      </c>
      <c r="F167" s="84">
        <f>IF(D167="","",DATE(YEAR(D167)+65,MONTH(D167)-3,1))</f>
        <v/>
      </c>
      <c r="G167" s="84">
        <f>IF(D167="","",DATE(YEAR(D167)+65,MONTH(D167)+4,0))</f>
        <v/>
      </c>
      <c r="H167" s="56">
        <f>IF(F167="","",MAX(0,F167-TODAY()))</f>
        <v/>
      </c>
      <c r="I167" s="56" t="n"/>
      <c r="J167" s="56" t="n"/>
      <c r="K167" s="56" t="n"/>
      <c r="L167" s="84" t="n"/>
      <c r="M167" s="56" t="n"/>
      <c r="N167" s="56" t="n"/>
      <c r="O167" s="56" t="n"/>
      <c r="P167" s="85" t="n"/>
    </row>
    <row r="168">
      <c r="A168" s="56" t="n"/>
      <c r="B168" s="56" t="n"/>
      <c r="C168" s="56" t="n"/>
      <c r="D168" s="56" t="n"/>
      <c r="E168" s="56">
        <f>IF(D168="","",TEXT(DATE(YEAR(D168)+65,MONTH(D168),1),"MMM YYYY"))</f>
        <v/>
      </c>
      <c r="F168" s="84">
        <f>IF(D168="","",DATE(YEAR(D168)+65,MONTH(D168)-3,1))</f>
        <v/>
      </c>
      <c r="G168" s="84">
        <f>IF(D168="","",DATE(YEAR(D168)+65,MONTH(D168)+4,0))</f>
        <v/>
      </c>
      <c r="H168" s="56">
        <f>IF(F168="","",MAX(0,F168-TODAY()))</f>
        <v/>
      </c>
      <c r="I168" s="56" t="n"/>
      <c r="J168" s="56" t="n"/>
      <c r="K168" s="56" t="n"/>
      <c r="L168" s="84" t="n"/>
      <c r="M168" s="56" t="n"/>
      <c r="N168" s="56" t="n"/>
      <c r="O168" s="56" t="n"/>
      <c r="P168" s="85" t="n"/>
    </row>
    <row r="169">
      <c r="A169" s="56" t="n"/>
      <c r="B169" s="56" t="n"/>
      <c r="C169" s="56" t="n"/>
      <c r="D169" s="56" t="n"/>
      <c r="E169" s="56">
        <f>IF(D169="","",TEXT(DATE(YEAR(D169)+65,MONTH(D169),1),"MMM YYYY"))</f>
        <v/>
      </c>
      <c r="F169" s="84">
        <f>IF(D169="","",DATE(YEAR(D169)+65,MONTH(D169)-3,1))</f>
        <v/>
      </c>
      <c r="G169" s="84">
        <f>IF(D169="","",DATE(YEAR(D169)+65,MONTH(D169)+4,0))</f>
        <v/>
      </c>
      <c r="H169" s="56">
        <f>IF(F169="","",MAX(0,F169-TODAY()))</f>
        <v/>
      </c>
      <c r="I169" s="56" t="n"/>
      <c r="J169" s="56" t="n"/>
      <c r="K169" s="56" t="n"/>
      <c r="L169" s="84" t="n"/>
      <c r="M169" s="56" t="n"/>
      <c r="N169" s="56" t="n"/>
      <c r="O169" s="56" t="n"/>
      <c r="P169" s="85" t="n"/>
    </row>
    <row r="170">
      <c r="A170" s="56" t="n"/>
      <c r="B170" s="56" t="n"/>
      <c r="C170" s="56" t="n"/>
      <c r="D170" s="56" t="n"/>
      <c r="E170" s="56">
        <f>IF(D170="","",TEXT(DATE(YEAR(D170)+65,MONTH(D170),1),"MMM YYYY"))</f>
        <v/>
      </c>
      <c r="F170" s="84">
        <f>IF(D170="","",DATE(YEAR(D170)+65,MONTH(D170)-3,1))</f>
        <v/>
      </c>
      <c r="G170" s="84">
        <f>IF(D170="","",DATE(YEAR(D170)+65,MONTH(D170)+4,0))</f>
        <v/>
      </c>
      <c r="H170" s="56">
        <f>IF(F170="","",MAX(0,F170-TODAY()))</f>
        <v/>
      </c>
      <c r="I170" s="56" t="n"/>
      <c r="J170" s="56" t="n"/>
      <c r="K170" s="56" t="n"/>
      <c r="L170" s="84" t="n"/>
      <c r="M170" s="56" t="n"/>
      <c r="N170" s="56" t="n"/>
      <c r="O170" s="56" t="n"/>
      <c r="P170" s="85" t="n"/>
    </row>
    <row r="171">
      <c r="A171" s="56" t="n"/>
      <c r="B171" s="56" t="n"/>
      <c r="C171" s="56" t="n"/>
      <c r="D171" s="56" t="n"/>
      <c r="E171" s="56">
        <f>IF(D171="","",TEXT(DATE(YEAR(D171)+65,MONTH(D171),1),"MMM YYYY"))</f>
        <v/>
      </c>
      <c r="F171" s="84">
        <f>IF(D171="","",DATE(YEAR(D171)+65,MONTH(D171)-3,1))</f>
        <v/>
      </c>
      <c r="G171" s="84">
        <f>IF(D171="","",DATE(YEAR(D171)+65,MONTH(D171)+4,0))</f>
        <v/>
      </c>
      <c r="H171" s="56">
        <f>IF(F171="","",MAX(0,F171-TODAY()))</f>
        <v/>
      </c>
      <c r="I171" s="56" t="n"/>
      <c r="J171" s="56" t="n"/>
      <c r="K171" s="56" t="n"/>
      <c r="L171" s="84" t="n"/>
      <c r="M171" s="56" t="n"/>
      <c r="N171" s="56" t="n"/>
      <c r="O171" s="56" t="n"/>
      <c r="P171" s="85" t="n"/>
    </row>
    <row r="172">
      <c r="A172" s="56" t="n"/>
      <c r="B172" s="56" t="n"/>
      <c r="C172" s="56" t="n"/>
      <c r="D172" s="56" t="n"/>
      <c r="E172" s="56">
        <f>IF(D172="","",TEXT(DATE(YEAR(D172)+65,MONTH(D172),1),"MMM YYYY"))</f>
        <v/>
      </c>
      <c r="F172" s="84">
        <f>IF(D172="","",DATE(YEAR(D172)+65,MONTH(D172)-3,1))</f>
        <v/>
      </c>
      <c r="G172" s="84">
        <f>IF(D172="","",DATE(YEAR(D172)+65,MONTH(D172)+4,0))</f>
        <v/>
      </c>
      <c r="H172" s="56">
        <f>IF(F172="","",MAX(0,F172-TODAY()))</f>
        <v/>
      </c>
      <c r="I172" s="56" t="n"/>
      <c r="J172" s="56" t="n"/>
      <c r="K172" s="56" t="n"/>
      <c r="L172" s="84" t="n"/>
      <c r="M172" s="56" t="n"/>
      <c r="N172" s="56" t="n"/>
      <c r="O172" s="56" t="n"/>
      <c r="P172" s="85" t="n"/>
    </row>
    <row r="173">
      <c r="A173" s="56" t="n"/>
      <c r="B173" s="56" t="n"/>
      <c r="C173" s="56" t="n"/>
      <c r="D173" s="56" t="n"/>
      <c r="E173" s="56">
        <f>IF(D173="","",TEXT(DATE(YEAR(D173)+65,MONTH(D173),1),"MMM YYYY"))</f>
        <v/>
      </c>
      <c r="F173" s="84">
        <f>IF(D173="","",DATE(YEAR(D173)+65,MONTH(D173)-3,1))</f>
        <v/>
      </c>
      <c r="G173" s="84">
        <f>IF(D173="","",DATE(YEAR(D173)+65,MONTH(D173)+4,0))</f>
        <v/>
      </c>
      <c r="H173" s="56">
        <f>IF(F173="","",MAX(0,F173-TODAY()))</f>
        <v/>
      </c>
      <c r="I173" s="56" t="n"/>
      <c r="J173" s="56" t="n"/>
      <c r="K173" s="56" t="n"/>
      <c r="L173" s="84" t="n"/>
      <c r="M173" s="56" t="n"/>
      <c r="N173" s="56" t="n"/>
      <c r="O173" s="56" t="n"/>
      <c r="P173" s="85" t="n"/>
    </row>
    <row r="174">
      <c r="A174" s="56" t="n"/>
      <c r="B174" s="56" t="n"/>
      <c r="C174" s="56" t="n"/>
      <c r="D174" s="56" t="n"/>
      <c r="E174" s="56">
        <f>IF(D174="","",TEXT(DATE(YEAR(D174)+65,MONTH(D174),1),"MMM YYYY"))</f>
        <v/>
      </c>
      <c r="F174" s="84">
        <f>IF(D174="","",DATE(YEAR(D174)+65,MONTH(D174)-3,1))</f>
        <v/>
      </c>
      <c r="G174" s="84">
        <f>IF(D174="","",DATE(YEAR(D174)+65,MONTH(D174)+4,0))</f>
        <v/>
      </c>
      <c r="H174" s="56">
        <f>IF(F174="","",MAX(0,F174-TODAY()))</f>
        <v/>
      </c>
      <c r="I174" s="56" t="n"/>
      <c r="J174" s="56" t="n"/>
      <c r="K174" s="56" t="n"/>
      <c r="L174" s="84" t="n"/>
      <c r="M174" s="56" t="n"/>
      <c r="N174" s="56" t="n"/>
      <c r="O174" s="56" t="n"/>
      <c r="P174" s="85" t="n"/>
    </row>
    <row r="175">
      <c r="A175" s="56" t="n"/>
      <c r="B175" s="56" t="n"/>
      <c r="C175" s="56" t="n"/>
      <c r="D175" s="56" t="n"/>
      <c r="E175" s="56">
        <f>IF(D175="","",TEXT(DATE(YEAR(D175)+65,MONTH(D175),1),"MMM YYYY"))</f>
        <v/>
      </c>
      <c r="F175" s="84">
        <f>IF(D175="","",DATE(YEAR(D175)+65,MONTH(D175)-3,1))</f>
        <v/>
      </c>
      <c r="G175" s="84">
        <f>IF(D175="","",DATE(YEAR(D175)+65,MONTH(D175)+4,0))</f>
        <v/>
      </c>
      <c r="H175" s="56">
        <f>IF(F175="","",MAX(0,F175-TODAY()))</f>
        <v/>
      </c>
      <c r="I175" s="56" t="n"/>
      <c r="J175" s="56" t="n"/>
      <c r="K175" s="56" t="n"/>
      <c r="L175" s="84" t="n"/>
      <c r="M175" s="56" t="n"/>
      <c r="N175" s="56" t="n"/>
      <c r="O175" s="56" t="n"/>
      <c r="P175" s="85" t="n"/>
    </row>
    <row r="176">
      <c r="A176" s="56" t="n"/>
      <c r="B176" s="56" t="n"/>
      <c r="C176" s="56" t="n"/>
      <c r="D176" s="56" t="n"/>
      <c r="E176" s="56">
        <f>IF(D176="","",TEXT(DATE(YEAR(D176)+65,MONTH(D176),1),"MMM YYYY"))</f>
        <v/>
      </c>
      <c r="F176" s="84">
        <f>IF(D176="","",DATE(YEAR(D176)+65,MONTH(D176)-3,1))</f>
        <v/>
      </c>
      <c r="G176" s="84">
        <f>IF(D176="","",DATE(YEAR(D176)+65,MONTH(D176)+4,0))</f>
        <v/>
      </c>
      <c r="H176" s="56">
        <f>IF(F176="","",MAX(0,F176-TODAY()))</f>
        <v/>
      </c>
      <c r="I176" s="56" t="n"/>
      <c r="J176" s="56" t="n"/>
      <c r="K176" s="56" t="n"/>
      <c r="L176" s="84" t="n"/>
      <c r="M176" s="56" t="n"/>
      <c r="N176" s="56" t="n"/>
      <c r="O176" s="56" t="n"/>
      <c r="P176" s="85" t="n"/>
    </row>
    <row r="177">
      <c r="A177" s="56" t="n"/>
      <c r="B177" s="56" t="n"/>
      <c r="C177" s="56" t="n"/>
      <c r="D177" s="56" t="n"/>
      <c r="E177" s="56">
        <f>IF(D177="","",TEXT(DATE(YEAR(D177)+65,MONTH(D177),1),"MMM YYYY"))</f>
        <v/>
      </c>
      <c r="F177" s="84">
        <f>IF(D177="","",DATE(YEAR(D177)+65,MONTH(D177)-3,1))</f>
        <v/>
      </c>
      <c r="G177" s="84">
        <f>IF(D177="","",DATE(YEAR(D177)+65,MONTH(D177)+4,0))</f>
        <v/>
      </c>
      <c r="H177" s="56">
        <f>IF(F177="","",MAX(0,F177-TODAY()))</f>
        <v/>
      </c>
      <c r="I177" s="56" t="n"/>
      <c r="J177" s="56" t="n"/>
      <c r="K177" s="56" t="n"/>
      <c r="L177" s="84" t="n"/>
      <c r="M177" s="56" t="n"/>
      <c r="N177" s="56" t="n"/>
      <c r="O177" s="56" t="n"/>
      <c r="P177" s="85" t="n"/>
    </row>
    <row r="178">
      <c r="A178" s="56" t="n"/>
      <c r="B178" s="56" t="n"/>
      <c r="C178" s="56" t="n"/>
      <c r="D178" s="56" t="n"/>
      <c r="E178" s="56">
        <f>IF(D178="","",TEXT(DATE(YEAR(D178)+65,MONTH(D178),1),"MMM YYYY"))</f>
        <v/>
      </c>
      <c r="F178" s="84">
        <f>IF(D178="","",DATE(YEAR(D178)+65,MONTH(D178)-3,1))</f>
        <v/>
      </c>
      <c r="G178" s="84">
        <f>IF(D178="","",DATE(YEAR(D178)+65,MONTH(D178)+4,0))</f>
        <v/>
      </c>
      <c r="H178" s="56">
        <f>IF(F178="","",MAX(0,F178-TODAY()))</f>
        <v/>
      </c>
      <c r="I178" s="56" t="n"/>
      <c r="J178" s="56" t="n"/>
      <c r="K178" s="56" t="n"/>
      <c r="L178" s="84" t="n"/>
      <c r="M178" s="56" t="n"/>
      <c r="N178" s="56" t="n"/>
      <c r="O178" s="56" t="n"/>
      <c r="P178" s="85" t="n"/>
    </row>
    <row r="179">
      <c r="A179" s="56" t="n"/>
      <c r="B179" s="56" t="n"/>
      <c r="C179" s="56" t="n"/>
      <c r="D179" s="56" t="n"/>
      <c r="E179" s="56">
        <f>IF(D179="","",TEXT(DATE(YEAR(D179)+65,MONTH(D179),1),"MMM YYYY"))</f>
        <v/>
      </c>
      <c r="F179" s="84">
        <f>IF(D179="","",DATE(YEAR(D179)+65,MONTH(D179)-3,1))</f>
        <v/>
      </c>
      <c r="G179" s="84">
        <f>IF(D179="","",DATE(YEAR(D179)+65,MONTH(D179)+4,0))</f>
        <v/>
      </c>
      <c r="H179" s="56">
        <f>IF(F179="","",MAX(0,F179-TODAY()))</f>
        <v/>
      </c>
      <c r="I179" s="56" t="n"/>
      <c r="J179" s="56" t="n"/>
      <c r="K179" s="56" t="n"/>
      <c r="L179" s="84" t="n"/>
      <c r="M179" s="56" t="n"/>
      <c r="N179" s="56" t="n"/>
      <c r="O179" s="56" t="n"/>
      <c r="P179" s="85" t="n"/>
    </row>
    <row r="180">
      <c r="A180" s="56" t="n"/>
      <c r="B180" s="56" t="n"/>
      <c r="C180" s="56" t="n"/>
      <c r="D180" s="56" t="n"/>
      <c r="E180" s="56">
        <f>IF(D180="","",TEXT(DATE(YEAR(D180)+65,MONTH(D180),1),"MMM YYYY"))</f>
        <v/>
      </c>
      <c r="F180" s="84">
        <f>IF(D180="","",DATE(YEAR(D180)+65,MONTH(D180)-3,1))</f>
        <v/>
      </c>
      <c r="G180" s="84">
        <f>IF(D180="","",DATE(YEAR(D180)+65,MONTH(D180)+4,0))</f>
        <v/>
      </c>
      <c r="H180" s="56">
        <f>IF(F180="","",MAX(0,F180-TODAY()))</f>
        <v/>
      </c>
      <c r="I180" s="56" t="n"/>
      <c r="J180" s="56" t="n"/>
      <c r="K180" s="56" t="n"/>
      <c r="L180" s="84" t="n"/>
      <c r="M180" s="56" t="n"/>
      <c r="N180" s="56" t="n"/>
      <c r="O180" s="56" t="n"/>
      <c r="P180" s="85" t="n"/>
    </row>
    <row r="181">
      <c r="A181" s="56" t="n"/>
      <c r="B181" s="56" t="n"/>
      <c r="C181" s="56" t="n"/>
      <c r="D181" s="56" t="n"/>
      <c r="E181" s="56">
        <f>IF(D181="","",TEXT(DATE(YEAR(D181)+65,MONTH(D181),1),"MMM YYYY"))</f>
        <v/>
      </c>
      <c r="F181" s="84">
        <f>IF(D181="","",DATE(YEAR(D181)+65,MONTH(D181)-3,1))</f>
        <v/>
      </c>
      <c r="G181" s="84">
        <f>IF(D181="","",DATE(YEAR(D181)+65,MONTH(D181)+4,0))</f>
        <v/>
      </c>
      <c r="H181" s="56">
        <f>IF(F181="","",MAX(0,F181-TODAY()))</f>
        <v/>
      </c>
      <c r="I181" s="56" t="n"/>
      <c r="J181" s="56" t="n"/>
      <c r="K181" s="56" t="n"/>
      <c r="L181" s="84" t="n"/>
      <c r="M181" s="56" t="n"/>
      <c r="N181" s="56" t="n"/>
      <c r="O181" s="56" t="n"/>
      <c r="P181" s="85" t="n"/>
    </row>
    <row r="182">
      <c r="A182" s="56" t="n"/>
      <c r="B182" s="56" t="n"/>
      <c r="C182" s="56" t="n"/>
      <c r="D182" s="56" t="n"/>
      <c r="E182" s="56">
        <f>IF(D182="","",TEXT(DATE(YEAR(D182)+65,MONTH(D182),1),"MMM YYYY"))</f>
        <v/>
      </c>
      <c r="F182" s="84">
        <f>IF(D182="","",DATE(YEAR(D182)+65,MONTH(D182)-3,1))</f>
        <v/>
      </c>
      <c r="G182" s="84">
        <f>IF(D182="","",DATE(YEAR(D182)+65,MONTH(D182)+4,0))</f>
        <v/>
      </c>
      <c r="H182" s="56">
        <f>IF(F182="","",MAX(0,F182-TODAY()))</f>
        <v/>
      </c>
      <c r="I182" s="56" t="n"/>
      <c r="J182" s="56" t="n"/>
      <c r="K182" s="56" t="n"/>
      <c r="L182" s="84" t="n"/>
      <c r="M182" s="56" t="n"/>
      <c r="N182" s="56" t="n"/>
      <c r="O182" s="56" t="n"/>
      <c r="P182" s="85" t="n"/>
    </row>
    <row r="183">
      <c r="A183" s="56" t="n"/>
      <c r="B183" s="56" t="n"/>
      <c r="C183" s="56" t="n"/>
      <c r="D183" s="56" t="n"/>
      <c r="E183" s="56">
        <f>IF(D183="","",TEXT(DATE(YEAR(D183)+65,MONTH(D183),1),"MMM YYYY"))</f>
        <v/>
      </c>
      <c r="F183" s="84">
        <f>IF(D183="","",DATE(YEAR(D183)+65,MONTH(D183)-3,1))</f>
        <v/>
      </c>
      <c r="G183" s="84">
        <f>IF(D183="","",DATE(YEAR(D183)+65,MONTH(D183)+4,0))</f>
        <v/>
      </c>
      <c r="H183" s="56">
        <f>IF(F183="","",MAX(0,F183-TODAY()))</f>
        <v/>
      </c>
      <c r="I183" s="56" t="n"/>
      <c r="J183" s="56" t="n"/>
      <c r="K183" s="56" t="n"/>
      <c r="L183" s="84" t="n"/>
      <c r="M183" s="56" t="n"/>
      <c r="N183" s="56" t="n"/>
      <c r="O183" s="56" t="n"/>
      <c r="P183" s="85" t="n"/>
    </row>
    <row r="184">
      <c r="A184" s="56" t="n"/>
      <c r="B184" s="56" t="n"/>
      <c r="C184" s="56" t="n"/>
      <c r="D184" s="56" t="n"/>
      <c r="E184" s="56">
        <f>IF(D184="","",TEXT(DATE(YEAR(D184)+65,MONTH(D184),1),"MMM YYYY"))</f>
        <v/>
      </c>
      <c r="F184" s="84">
        <f>IF(D184="","",DATE(YEAR(D184)+65,MONTH(D184)-3,1))</f>
        <v/>
      </c>
      <c r="G184" s="84">
        <f>IF(D184="","",DATE(YEAR(D184)+65,MONTH(D184)+4,0))</f>
        <v/>
      </c>
      <c r="H184" s="56">
        <f>IF(F184="","",MAX(0,F184-TODAY()))</f>
        <v/>
      </c>
      <c r="I184" s="56" t="n"/>
      <c r="J184" s="56" t="n"/>
      <c r="K184" s="56" t="n"/>
      <c r="L184" s="84" t="n"/>
      <c r="M184" s="56" t="n"/>
      <c r="N184" s="56" t="n"/>
      <c r="O184" s="56" t="n"/>
      <c r="P184" s="85" t="n"/>
    </row>
    <row r="185">
      <c r="A185" s="56" t="n"/>
      <c r="B185" s="56" t="n"/>
      <c r="C185" s="56" t="n"/>
      <c r="D185" s="56" t="n"/>
      <c r="E185" s="56">
        <f>IF(D185="","",TEXT(DATE(YEAR(D185)+65,MONTH(D185),1),"MMM YYYY"))</f>
        <v/>
      </c>
      <c r="F185" s="84">
        <f>IF(D185="","",DATE(YEAR(D185)+65,MONTH(D185)-3,1))</f>
        <v/>
      </c>
      <c r="G185" s="84">
        <f>IF(D185="","",DATE(YEAR(D185)+65,MONTH(D185)+4,0))</f>
        <v/>
      </c>
      <c r="H185" s="56">
        <f>IF(F185="","",MAX(0,F185-TODAY()))</f>
        <v/>
      </c>
      <c r="I185" s="56" t="n"/>
      <c r="J185" s="56" t="n"/>
      <c r="K185" s="56" t="n"/>
      <c r="L185" s="84" t="n"/>
      <c r="M185" s="56" t="n"/>
      <c r="N185" s="56" t="n"/>
      <c r="O185" s="56" t="n"/>
      <c r="P185" s="85" t="n"/>
    </row>
    <row r="186">
      <c r="A186" s="56" t="n"/>
      <c r="B186" s="56" t="n"/>
      <c r="C186" s="56" t="n"/>
      <c r="D186" s="56" t="n"/>
      <c r="E186" s="56">
        <f>IF(D186="","",TEXT(DATE(YEAR(D186)+65,MONTH(D186),1),"MMM YYYY"))</f>
        <v/>
      </c>
      <c r="F186" s="84">
        <f>IF(D186="","",DATE(YEAR(D186)+65,MONTH(D186)-3,1))</f>
        <v/>
      </c>
      <c r="G186" s="84">
        <f>IF(D186="","",DATE(YEAR(D186)+65,MONTH(D186)+4,0))</f>
        <v/>
      </c>
      <c r="H186" s="56">
        <f>IF(F186="","",MAX(0,F186-TODAY()))</f>
        <v/>
      </c>
      <c r="I186" s="56" t="n"/>
      <c r="J186" s="56" t="n"/>
      <c r="K186" s="56" t="n"/>
      <c r="L186" s="84" t="n"/>
      <c r="M186" s="56" t="n"/>
      <c r="N186" s="56" t="n"/>
      <c r="O186" s="56" t="n"/>
      <c r="P186" s="85" t="n"/>
    </row>
    <row r="187">
      <c r="A187" s="56" t="n"/>
      <c r="B187" s="56" t="n"/>
      <c r="C187" s="56" t="n"/>
      <c r="D187" s="56" t="n"/>
      <c r="E187" s="56">
        <f>IF(D187="","",TEXT(DATE(YEAR(D187)+65,MONTH(D187),1),"MMM YYYY"))</f>
        <v/>
      </c>
      <c r="F187" s="84">
        <f>IF(D187="","",DATE(YEAR(D187)+65,MONTH(D187)-3,1))</f>
        <v/>
      </c>
      <c r="G187" s="84">
        <f>IF(D187="","",DATE(YEAR(D187)+65,MONTH(D187)+4,0))</f>
        <v/>
      </c>
      <c r="H187" s="56">
        <f>IF(F187="","",MAX(0,F187-TODAY()))</f>
        <v/>
      </c>
      <c r="I187" s="56" t="n"/>
      <c r="J187" s="56" t="n"/>
      <c r="K187" s="56" t="n"/>
      <c r="L187" s="84" t="n"/>
      <c r="M187" s="56" t="n"/>
      <c r="N187" s="56" t="n"/>
      <c r="O187" s="56" t="n"/>
      <c r="P187" s="85" t="n"/>
    </row>
    <row r="188">
      <c r="A188" s="56" t="n"/>
      <c r="B188" s="56" t="n"/>
      <c r="C188" s="56" t="n"/>
      <c r="D188" s="56" t="n"/>
      <c r="E188" s="56">
        <f>IF(D188="","",TEXT(DATE(YEAR(D188)+65,MONTH(D188),1),"MMM YYYY"))</f>
        <v/>
      </c>
      <c r="F188" s="84">
        <f>IF(D188="","",DATE(YEAR(D188)+65,MONTH(D188)-3,1))</f>
        <v/>
      </c>
      <c r="G188" s="84">
        <f>IF(D188="","",DATE(YEAR(D188)+65,MONTH(D188)+4,0))</f>
        <v/>
      </c>
      <c r="H188" s="56">
        <f>IF(F188="","",MAX(0,F188-TODAY()))</f>
        <v/>
      </c>
      <c r="I188" s="56" t="n"/>
      <c r="J188" s="56" t="n"/>
      <c r="K188" s="56" t="n"/>
      <c r="L188" s="84" t="n"/>
      <c r="M188" s="56" t="n"/>
      <c r="N188" s="56" t="n"/>
      <c r="O188" s="56" t="n"/>
      <c r="P188" s="85" t="n"/>
    </row>
    <row r="189">
      <c r="A189" s="56" t="n"/>
      <c r="B189" s="56" t="n"/>
      <c r="C189" s="56" t="n"/>
      <c r="D189" s="56" t="n"/>
      <c r="E189" s="56">
        <f>IF(D189="","",TEXT(DATE(YEAR(D189)+65,MONTH(D189),1),"MMM YYYY"))</f>
        <v/>
      </c>
      <c r="F189" s="84">
        <f>IF(D189="","",DATE(YEAR(D189)+65,MONTH(D189)-3,1))</f>
        <v/>
      </c>
      <c r="G189" s="84">
        <f>IF(D189="","",DATE(YEAR(D189)+65,MONTH(D189)+4,0))</f>
        <v/>
      </c>
      <c r="H189" s="56">
        <f>IF(F189="","",MAX(0,F189-TODAY()))</f>
        <v/>
      </c>
      <c r="I189" s="56" t="n"/>
      <c r="J189" s="56" t="n"/>
      <c r="K189" s="56" t="n"/>
      <c r="L189" s="84" t="n"/>
      <c r="M189" s="56" t="n"/>
      <c r="N189" s="56" t="n"/>
      <c r="O189" s="56" t="n"/>
      <c r="P189" s="85" t="n"/>
    </row>
    <row r="190">
      <c r="A190" s="56" t="n"/>
      <c r="B190" s="56" t="n"/>
      <c r="C190" s="56" t="n"/>
      <c r="D190" s="56" t="n"/>
      <c r="E190" s="56">
        <f>IF(D190="","",TEXT(DATE(YEAR(D190)+65,MONTH(D190),1),"MMM YYYY"))</f>
        <v/>
      </c>
      <c r="F190" s="84">
        <f>IF(D190="","",DATE(YEAR(D190)+65,MONTH(D190)-3,1))</f>
        <v/>
      </c>
      <c r="G190" s="84">
        <f>IF(D190="","",DATE(YEAR(D190)+65,MONTH(D190)+4,0))</f>
        <v/>
      </c>
      <c r="H190" s="56">
        <f>IF(F190="","",MAX(0,F190-TODAY()))</f>
        <v/>
      </c>
      <c r="I190" s="56" t="n"/>
      <c r="J190" s="56" t="n"/>
      <c r="K190" s="56" t="n"/>
      <c r="L190" s="84" t="n"/>
      <c r="M190" s="56" t="n"/>
      <c r="N190" s="56" t="n"/>
      <c r="O190" s="56" t="n"/>
      <c r="P190" s="85" t="n"/>
    </row>
    <row r="191">
      <c r="A191" s="56" t="n"/>
      <c r="B191" s="56" t="n"/>
      <c r="C191" s="56" t="n"/>
      <c r="D191" s="56" t="n"/>
      <c r="E191" s="56">
        <f>IF(D191="","",TEXT(DATE(YEAR(D191)+65,MONTH(D191),1),"MMM YYYY"))</f>
        <v/>
      </c>
      <c r="F191" s="84">
        <f>IF(D191="","",DATE(YEAR(D191)+65,MONTH(D191)-3,1))</f>
        <v/>
      </c>
      <c r="G191" s="84">
        <f>IF(D191="","",DATE(YEAR(D191)+65,MONTH(D191)+4,0))</f>
        <v/>
      </c>
      <c r="H191" s="56">
        <f>IF(F191="","",MAX(0,F191-TODAY()))</f>
        <v/>
      </c>
      <c r="I191" s="56" t="n"/>
      <c r="J191" s="56" t="n"/>
      <c r="K191" s="56" t="n"/>
      <c r="L191" s="84" t="n"/>
      <c r="M191" s="56" t="n"/>
      <c r="N191" s="56" t="n"/>
      <c r="O191" s="56" t="n"/>
      <c r="P191" s="85" t="n"/>
    </row>
    <row r="192">
      <c r="A192" s="56" t="n"/>
      <c r="B192" s="56" t="n"/>
      <c r="C192" s="56" t="n"/>
      <c r="D192" s="56" t="n"/>
      <c r="E192" s="56">
        <f>IF(D192="","",TEXT(DATE(YEAR(D192)+65,MONTH(D192),1),"MMM YYYY"))</f>
        <v/>
      </c>
      <c r="F192" s="84">
        <f>IF(D192="","",DATE(YEAR(D192)+65,MONTH(D192)-3,1))</f>
        <v/>
      </c>
      <c r="G192" s="84">
        <f>IF(D192="","",DATE(YEAR(D192)+65,MONTH(D192)+4,0))</f>
        <v/>
      </c>
      <c r="H192" s="56">
        <f>IF(F192="","",MAX(0,F192-TODAY()))</f>
        <v/>
      </c>
      <c r="I192" s="56" t="n"/>
      <c r="J192" s="56" t="n"/>
      <c r="K192" s="56" t="n"/>
      <c r="L192" s="84" t="n"/>
      <c r="M192" s="56" t="n"/>
      <c r="N192" s="56" t="n"/>
      <c r="O192" s="56" t="n"/>
      <c r="P192" s="85" t="n"/>
    </row>
    <row r="193">
      <c r="A193" s="56" t="n"/>
      <c r="B193" s="56" t="n"/>
      <c r="C193" s="56" t="n"/>
      <c r="D193" s="56" t="n"/>
      <c r="E193" s="56">
        <f>IF(D193="","",TEXT(DATE(YEAR(D193)+65,MONTH(D193),1),"MMM YYYY"))</f>
        <v/>
      </c>
      <c r="F193" s="84">
        <f>IF(D193="","",DATE(YEAR(D193)+65,MONTH(D193)-3,1))</f>
        <v/>
      </c>
      <c r="G193" s="84">
        <f>IF(D193="","",DATE(YEAR(D193)+65,MONTH(D193)+4,0))</f>
        <v/>
      </c>
      <c r="H193" s="56">
        <f>IF(F193="","",MAX(0,F193-TODAY()))</f>
        <v/>
      </c>
      <c r="I193" s="56" t="n"/>
      <c r="J193" s="56" t="n"/>
      <c r="K193" s="56" t="n"/>
      <c r="L193" s="84" t="n"/>
      <c r="M193" s="56" t="n"/>
      <c r="N193" s="56" t="n"/>
      <c r="O193" s="56" t="n"/>
      <c r="P193" s="85" t="n"/>
    </row>
    <row r="194">
      <c r="A194" s="56" t="n"/>
      <c r="B194" s="56" t="n"/>
      <c r="C194" s="56" t="n"/>
      <c r="D194" s="56" t="n"/>
      <c r="E194" s="56">
        <f>IF(D194="","",TEXT(DATE(YEAR(D194)+65,MONTH(D194),1),"MMM YYYY"))</f>
        <v/>
      </c>
      <c r="F194" s="84">
        <f>IF(D194="","",DATE(YEAR(D194)+65,MONTH(D194)-3,1))</f>
        <v/>
      </c>
      <c r="G194" s="84">
        <f>IF(D194="","",DATE(YEAR(D194)+65,MONTH(D194)+4,0))</f>
        <v/>
      </c>
      <c r="H194" s="56">
        <f>IF(F194="","",MAX(0,F194-TODAY()))</f>
        <v/>
      </c>
      <c r="I194" s="56" t="n"/>
      <c r="J194" s="56" t="n"/>
      <c r="K194" s="56" t="n"/>
      <c r="L194" s="84" t="n"/>
      <c r="M194" s="56" t="n"/>
      <c r="N194" s="56" t="n"/>
      <c r="O194" s="56" t="n"/>
      <c r="P194" s="85" t="n"/>
    </row>
    <row r="195">
      <c r="A195" s="56" t="n"/>
      <c r="B195" s="56" t="n"/>
      <c r="C195" s="56" t="n"/>
      <c r="D195" s="56" t="n"/>
      <c r="E195" s="56">
        <f>IF(D195="","",TEXT(DATE(YEAR(D195)+65,MONTH(D195),1),"MMM YYYY"))</f>
        <v/>
      </c>
      <c r="F195" s="84">
        <f>IF(D195="","",DATE(YEAR(D195)+65,MONTH(D195)-3,1))</f>
        <v/>
      </c>
      <c r="G195" s="84">
        <f>IF(D195="","",DATE(YEAR(D195)+65,MONTH(D195)+4,0))</f>
        <v/>
      </c>
      <c r="H195" s="56">
        <f>IF(F195="","",MAX(0,F195-TODAY()))</f>
        <v/>
      </c>
      <c r="I195" s="56" t="n"/>
      <c r="J195" s="56" t="n"/>
      <c r="K195" s="56" t="n"/>
      <c r="L195" s="84" t="n"/>
      <c r="M195" s="56" t="n"/>
      <c r="N195" s="56" t="n"/>
      <c r="O195" s="56" t="n"/>
      <c r="P195" s="85" t="n"/>
    </row>
    <row r="196">
      <c r="A196" s="56" t="n"/>
      <c r="B196" s="56" t="n"/>
      <c r="C196" s="56" t="n"/>
      <c r="D196" s="56" t="n"/>
      <c r="E196" s="56">
        <f>IF(D196="","",TEXT(DATE(YEAR(D196)+65,MONTH(D196),1),"MMM YYYY"))</f>
        <v/>
      </c>
      <c r="F196" s="84">
        <f>IF(D196="","",DATE(YEAR(D196)+65,MONTH(D196)-3,1))</f>
        <v/>
      </c>
      <c r="G196" s="84">
        <f>IF(D196="","",DATE(YEAR(D196)+65,MONTH(D196)+4,0))</f>
        <v/>
      </c>
      <c r="H196" s="56">
        <f>IF(F196="","",MAX(0,F196-TODAY()))</f>
        <v/>
      </c>
      <c r="I196" s="56" t="n"/>
      <c r="J196" s="56" t="n"/>
      <c r="K196" s="56" t="n"/>
      <c r="L196" s="84" t="n"/>
      <c r="M196" s="56" t="n"/>
      <c r="N196" s="56" t="n"/>
      <c r="O196" s="56" t="n"/>
      <c r="P196" s="85" t="n"/>
    </row>
    <row r="197">
      <c r="A197" s="56" t="n"/>
      <c r="B197" s="56" t="n"/>
      <c r="C197" s="56" t="n"/>
      <c r="D197" s="56" t="n"/>
      <c r="E197" s="56">
        <f>IF(D197="","",TEXT(DATE(YEAR(D197)+65,MONTH(D197),1),"MMM YYYY"))</f>
        <v/>
      </c>
      <c r="F197" s="84">
        <f>IF(D197="","",DATE(YEAR(D197)+65,MONTH(D197)-3,1))</f>
        <v/>
      </c>
      <c r="G197" s="84">
        <f>IF(D197="","",DATE(YEAR(D197)+65,MONTH(D197)+4,0))</f>
        <v/>
      </c>
      <c r="H197" s="56">
        <f>IF(F197="","",MAX(0,F197-TODAY()))</f>
        <v/>
      </c>
      <c r="I197" s="56" t="n"/>
      <c r="J197" s="56" t="n"/>
      <c r="K197" s="56" t="n"/>
      <c r="L197" s="84" t="n"/>
      <c r="M197" s="56" t="n"/>
      <c r="N197" s="56" t="n"/>
      <c r="O197" s="56" t="n"/>
      <c r="P197" s="85" t="n"/>
    </row>
    <row r="198">
      <c r="A198" s="56" t="n"/>
      <c r="B198" s="56" t="n"/>
      <c r="C198" s="56" t="n"/>
      <c r="D198" s="56" t="n"/>
      <c r="E198" s="56">
        <f>IF(D198="","",TEXT(DATE(YEAR(D198)+65,MONTH(D198),1),"MMM YYYY"))</f>
        <v/>
      </c>
      <c r="F198" s="84">
        <f>IF(D198="","",DATE(YEAR(D198)+65,MONTH(D198)-3,1))</f>
        <v/>
      </c>
      <c r="G198" s="84">
        <f>IF(D198="","",DATE(YEAR(D198)+65,MONTH(D198)+4,0))</f>
        <v/>
      </c>
      <c r="H198" s="56">
        <f>IF(F198="","",MAX(0,F198-TODAY()))</f>
        <v/>
      </c>
      <c r="I198" s="56" t="n"/>
      <c r="J198" s="56" t="n"/>
      <c r="K198" s="56" t="n"/>
      <c r="L198" s="84" t="n"/>
      <c r="M198" s="56" t="n"/>
      <c r="N198" s="56" t="n"/>
      <c r="O198" s="56" t="n"/>
      <c r="P198" s="85" t="n"/>
    </row>
    <row r="199">
      <c r="A199" s="56" t="n"/>
      <c r="B199" s="56" t="n"/>
      <c r="C199" s="56" t="n"/>
      <c r="D199" s="56" t="n"/>
      <c r="E199" s="56">
        <f>IF(D199="","",TEXT(DATE(YEAR(D199)+65,MONTH(D199),1),"MMM YYYY"))</f>
        <v/>
      </c>
      <c r="F199" s="84">
        <f>IF(D199="","",DATE(YEAR(D199)+65,MONTH(D199)-3,1))</f>
        <v/>
      </c>
      <c r="G199" s="84">
        <f>IF(D199="","",DATE(YEAR(D199)+65,MONTH(D199)+4,0))</f>
        <v/>
      </c>
      <c r="H199" s="56">
        <f>IF(F199="","",MAX(0,F199-TODAY()))</f>
        <v/>
      </c>
      <c r="I199" s="56" t="n"/>
      <c r="J199" s="56" t="n"/>
      <c r="K199" s="56" t="n"/>
      <c r="L199" s="84" t="n"/>
      <c r="M199" s="56" t="n"/>
      <c r="N199" s="56" t="n"/>
      <c r="O199" s="56" t="n"/>
      <c r="P199" s="85" t="n"/>
    </row>
    <row r="200">
      <c r="A200" s="56" t="n"/>
      <c r="B200" s="56" t="n"/>
      <c r="C200" s="56" t="n"/>
      <c r="D200" s="56" t="n"/>
      <c r="E200" s="56">
        <f>IF(D200="","",TEXT(DATE(YEAR(D200)+65,MONTH(D200),1),"MMM YYYY"))</f>
        <v/>
      </c>
      <c r="F200" s="84">
        <f>IF(D200="","",DATE(YEAR(D200)+65,MONTH(D200)-3,1))</f>
        <v/>
      </c>
      <c r="G200" s="84">
        <f>IF(D200="","",DATE(YEAR(D200)+65,MONTH(D200)+4,0))</f>
        <v/>
      </c>
      <c r="H200" s="56">
        <f>IF(F200="","",MAX(0,F200-TODAY()))</f>
        <v/>
      </c>
      <c r="I200" s="56" t="n"/>
      <c r="J200" s="56" t="n"/>
      <c r="K200" s="56" t="n"/>
      <c r="L200" s="84" t="n"/>
      <c r="M200" s="56" t="n"/>
      <c r="N200" s="56" t="n"/>
      <c r="O200" s="56" t="n"/>
      <c r="P200" s="85" t="n"/>
    </row>
    <row r="201">
      <c r="A201" s="56" t="n"/>
      <c r="B201" s="56" t="n"/>
      <c r="C201" s="56" t="n"/>
      <c r="D201" s="56" t="n"/>
      <c r="E201" s="56">
        <f>IF(D201="","",TEXT(DATE(YEAR(D201)+65,MONTH(D201),1),"MMM YYYY"))</f>
        <v/>
      </c>
      <c r="F201" s="84">
        <f>IF(D201="","",DATE(YEAR(D201)+65,MONTH(D201)-3,1))</f>
        <v/>
      </c>
      <c r="G201" s="84">
        <f>IF(D201="","",DATE(YEAR(D201)+65,MONTH(D201)+4,0))</f>
        <v/>
      </c>
      <c r="H201" s="56">
        <f>IF(F201="","",MAX(0,F201-TODAY()))</f>
        <v/>
      </c>
      <c r="I201" s="56" t="n"/>
      <c r="J201" s="56" t="n"/>
      <c r="K201" s="56" t="n"/>
      <c r="L201" s="84" t="n"/>
      <c r="M201" s="56" t="n"/>
      <c r="N201" s="56" t="n"/>
      <c r="O201" s="56" t="n"/>
      <c r="P201" s="85" t="n"/>
    </row>
    <row r="202">
      <c r="A202" s="56" t="n"/>
      <c r="B202" s="56" t="n"/>
      <c r="C202" s="56" t="n"/>
      <c r="D202" s="56" t="n"/>
      <c r="E202" s="56">
        <f>IF(D202="","",TEXT(DATE(YEAR(D202)+65,MONTH(D202),1),"MMM YYYY"))</f>
        <v/>
      </c>
      <c r="F202" s="84">
        <f>IF(D202="","",DATE(YEAR(D202)+65,MONTH(D202)-3,1))</f>
        <v/>
      </c>
      <c r="G202" s="84">
        <f>IF(D202="","",DATE(YEAR(D202)+65,MONTH(D202)+4,0))</f>
        <v/>
      </c>
      <c r="H202" s="56">
        <f>IF(F202="","",MAX(0,F202-TODAY()))</f>
        <v/>
      </c>
      <c r="I202" s="56" t="n"/>
      <c r="J202" s="56" t="n"/>
      <c r="K202" s="56" t="n"/>
      <c r="L202" s="84" t="n"/>
      <c r="M202" s="56" t="n"/>
      <c r="N202" s="56" t="n"/>
      <c r="O202" s="56" t="n"/>
      <c r="P202" s="85" t="n"/>
    </row>
    <row r="203">
      <c r="A203" s="56" t="n"/>
      <c r="B203" s="56" t="n"/>
      <c r="C203" s="56" t="n"/>
      <c r="D203" s="56" t="n"/>
      <c r="E203" s="56">
        <f>IF(D203="","",TEXT(DATE(YEAR(D203)+65,MONTH(D203),1),"MMM YYYY"))</f>
        <v/>
      </c>
      <c r="F203" s="84">
        <f>IF(D203="","",DATE(YEAR(D203)+65,MONTH(D203)-3,1))</f>
        <v/>
      </c>
      <c r="G203" s="84">
        <f>IF(D203="","",DATE(YEAR(D203)+65,MONTH(D203)+4,0))</f>
        <v/>
      </c>
      <c r="H203" s="56">
        <f>IF(F203="","",MAX(0,F203-TODAY()))</f>
        <v/>
      </c>
      <c r="I203" s="56" t="n"/>
      <c r="J203" s="56" t="n"/>
      <c r="K203" s="56" t="n"/>
      <c r="L203" s="84" t="n"/>
      <c r="M203" s="56" t="n"/>
      <c r="N203" s="56" t="n"/>
      <c r="O203" s="56" t="n"/>
      <c r="P203" s="85" t="n"/>
    </row>
    <row r="204">
      <c r="A204" s="56" t="n"/>
      <c r="B204" s="56" t="n"/>
      <c r="C204" s="56" t="n"/>
      <c r="D204" s="56" t="n"/>
      <c r="E204" s="56">
        <f>IF(D204="","",TEXT(DATE(YEAR(D204)+65,MONTH(D204),1),"MMM YYYY"))</f>
        <v/>
      </c>
      <c r="F204" s="84">
        <f>IF(D204="","",DATE(YEAR(D204)+65,MONTH(D204)-3,1))</f>
        <v/>
      </c>
      <c r="G204" s="84">
        <f>IF(D204="","",DATE(YEAR(D204)+65,MONTH(D204)+4,0))</f>
        <v/>
      </c>
      <c r="H204" s="56">
        <f>IF(F204="","",MAX(0,F204-TODAY()))</f>
        <v/>
      </c>
      <c r="I204" s="56" t="n"/>
      <c r="J204" s="56" t="n"/>
      <c r="K204" s="56" t="n"/>
      <c r="L204" s="84" t="n"/>
      <c r="M204" s="56" t="n"/>
      <c r="N204" s="56" t="n"/>
      <c r="O204" s="56" t="n"/>
      <c r="P204" s="85" t="n"/>
    </row>
    <row r="205">
      <c r="A205" s="56" t="n"/>
      <c r="B205" s="56" t="n"/>
      <c r="C205" s="56" t="n"/>
      <c r="D205" s="56" t="n"/>
      <c r="E205" s="56">
        <f>IF(D205="","",TEXT(DATE(YEAR(D205)+65,MONTH(D205),1),"MMM YYYY"))</f>
        <v/>
      </c>
      <c r="F205" s="84">
        <f>IF(D205="","",DATE(YEAR(D205)+65,MONTH(D205)-3,1))</f>
        <v/>
      </c>
      <c r="G205" s="84">
        <f>IF(D205="","",DATE(YEAR(D205)+65,MONTH(D205)+4,0))</f>
        <v/>
      </c>
      <c r="H205" s="56">
        <f>IF(F205="","",MAX(0,F205-TODAY()))</f>
        <v/>
      </c>
      <c r="I205" s="56" t="n"/>
      <c r="J205" s="56" t="n"/>
      <c r="K205" s="56" t="n"/>
      <c r="L205" s="84" t="n"/>
      <c r="M205" s="56" t="n"/>
      <c r="N205" s="56" t="n"/>
      <c r="O205" s="56" t="n"/>
      <c r="P205" s="85" t="n"/>
    </row>
    <row r="206">
      <c r="A206" s="56" t="n"/>
      <c r="B206" s="56" t="n"/>
      <c r="C206" s="56" t="n"/>
      <c r="D206" s="56" t="n"/>
      <c r="E206" s="56">
        <f>IF(D206="","",TEXT(DATE(YEAR(D206)+65,MONTH(D206),1),"MMM YYYY"))</f>
        <v/>
      </c>
      <c r="F206" s="84">
        <f>IF(D206="","",DATE(YEAR(D206)+65,MONTH(D206)-3,1))</f>
        <v/>
      </c>
      <c r="G206" s="84">
        <f>IF(D206="","",DATE(YEAR(D206)+65,MONTH(D206)+4,0))</f>
        <v/>
      </c>
      <c r="H206" s="56">
        <f>IF(F206="","",MAX(0,F206-TODAY()))</f>
        <v/>
      </c>
      <c r="I206" s="56" t="n"/>
      <c r="J206" s="56" t="n"/>
      <c r="K206" s="56" t="n"/>
      <c r="L206" s="84" t="n"/>
      <c r="M206" s="56" t="n"/>
      <c r="N206" s="56" t="n"/>
      <c r="O206" s="56" t="n"/>
      <c r="P206" s="85" t="n"/>
    </row>
    <row r="207">
      <c r="A207" s="56" t="n"/>
      <c r="B207" s="56" t="n"/>
      <c r="C207" s="56" t="n"/>
      <c r="D207" s="56" t="n"/>
      <c r="E207" s="56">
        <f>IF(D207="","",TEXT(DATE(YEAR(D207)+65,MONTH(D207),1),"MMM YYYY"))</f>
        <v/>
      </c>
      <c r="F207" s="84">
        <f>IF(D207="","",DATE(YEAR(D207)+65,MONTH(D207)-3,1))</f>
        <v/>
      </c>
      <c r="G207" s="84">
        <f>IF(D207="","",DATE(YEAR(D207)+65,MONTH(D207)+4,0))</f>
        <v/>
      </c>
      <c r="H207" s="56">
        <f>IF(F207="","",MAX(0,F207-TODAY()))</f>
        <v/>
      </c>
      <c r="I207" s="56" t="n"/>
      <c r="J207" s="56" t="n"/>
      <c r="K207" s="56" t="n"/>
      <c r="L207" s="84" t="n"/>
      <c r="M207" s="56" t="n"/>
      <c r="N207" s="56" t="n"/>
      <c r="O207" s="56" t="n"/>
      <c r="P207" s="85" t="n"/>
    </row>
    <row r="208">
      <c r="A208" s="56" t="n"/>
      <c r="B208" s="56" t="n"/>
      <c r="C208" s="56" t="n"/>
      <c r="D208" s="56" t="n"/>
      <c r="E208" s="56">
        <f>IF(D208="","",TEXT(DATE(YEAR(D208)+65,MONTH(D208),1),"MMM YYYY"))</f>
        <v/>
      </c>
      <c r="F208" s="84">
        <f>IF(D208="","",DATE(YEAR(D208)+65,MONTH(D208)-3,1))</f>
        <v/>
      </c>
      <c r="G208" s="84">
        <f>IF(D208="","",DATE(YEAR(D208)+65,MONTH(D208)+4,0))</f>
        <v/>
      </c>
      <c r="H208" s="56">
        <f>IF(F208="","",MAX(0,F208-TODAY()))</f>
        <v/>
      </c>
      <c r="I208" s="56" t="n"/>
      <c r="J208" s="56" t="n"/>
      <c r="K208" s="56" t="n"/>
      <c r="L208" s="84" t="n"/>
      <c r="M208" s="56" t="n"/>
      <c r="N208" s="56" t="n"/>
      <c r="O208" s="56" t="n"/>
      <c r="P208" s="85" t="n"/>
    </row>
    <row r="209">
      <c r="A209" s="56" t="n"/>
      <c r="B209" s="56" t="n"/>
      <c r="C209" s="56" t="n"/>
      <c r="D209" s="56" t="n"/>
      <c r="E209" s="56">
        <f>IF(D209="","",TEXT(DATE(YEAR(D209)+65,MONTH(D209),1),"MMM YYYY"))</f>
        <v/>
      </c>
      <c r="F209" s="84">
        <f>IF(D209="","",DATE(YEAR(D209)+65,MONTH(D209)-3,1))</f>
        <v/>
      </c>
      <c r="G209" s="84">
        <f>IF(D209="","",DATE(YEAR(D209)+65,MONTH(D209)+4,0))</f>
        <v/>
      </c>
      <c r="H209" s="56">
        <f>IF(F209="","",MAX(0,F209-TODAY()))</f>
        <v/>
      </c>
      <c r="I209" s="56" t="n"/>
      <c r="J209" s="56" t="n"/>
      <c r="K209" s="56" t="n"/>
      <c r="L209" s="84" t="n"/>
      <c r="M209" s="56" t="n"/>
      <c r="N209" s="56" t="n"/>
      <c r="O209" s="56" t="n"/>
      <c r="P209" s="85" t="n"/>
    </row>
    <row r="210">
      <c r="A210" s="56" t="n"/>
      <c r="B210" s="56" t="n"/>
      <c r="C210" s="56" t="n"/>
      <c r="D210" s="56" t="n"/>
      <c r="E210" s="56">
        <f>IF(D210="","",TEXT(DATE(YEAR(D210)+65,MONTH(D210),1),"MMM YYYY"))</f>
        <v/>
      </c>
      <c r="F210" s="84">
        <f>IF(D210="","",DATE(YEAR(D210)+65,MONTH(D210)-3,1))</f>
        <v/>
      </c>
      <c r="G210" s="84">
        <f>IF(D210="","",DATE(YEAR(D210)+65,MONTH(D210)+4,0))</f>
        <v/>
      </c>
      <c r="H210" s="56">
        <f>IF(F210="","",MAX(0,F210-TODAY()))</f>
        <v/>
      </c>
      <c r="I210" s="56" t="n"/>
      <c r="J210" s="56" t="n"/>
      <c r="K210" s="56" t="n"/>
      <c r="L210" s="84" t="n"/>
      <c r="M210" s="56" t="n"/>
      <c r="N210" s="56" t="n"/>
      <c r="O210" s="56" t="n"/>
      <c r="P210" s="85" t="n"/>
    </row>
    <row r="211">
      <c r="A211" s="56" t="n"/>
      <c r="B211" s="56" t="n"/>
      <c r="C211" s="56" t="n"/>
      <c r="D211" s="56" t="n"/>
      <c r="E211" s="56">
        <f>IF(D211="","",TEXT(DATE(YEAR(D211)+65,MONTH(D211),1),"MMM YYYY"))</f>
        <v/>
      </c>
      <c r="F211" s="84">
        <f>IF(D211="","",DATE(YEAR(D211)+65,MONTH(D211)-3,1))</f>
        <v/>
      </c>
      <c r="G211" s="84">
        <f>IF(D211="","",DATE(YEAR(D211)+65,MONTH(D211)+4,0))</f>
        <v/>
      </c>
      <c r="H211" s="56">
        <f>IF(F211="","",MAX(0,F211-TODAY()))</f>
        <v/>
      </c>
      <c r="I211" s="56" t="n"/>
      <c r="J211" s="56" t="n"/>
      <c r="K211" s="56" t="n"/>
      <c r="L211" s="84" t="n"/>
      <c r="M211" s="56" t="n"/>
      <c r="N211" s="56" t="n"/>
      <c r="O211" s="56" t="n"/>
      <c r="P211" s="85" t="n"/>
    </row>
    <row r="212">
      <c r="A212" s="56" t="n"/>
      <c r="B212" s="56" t="n"/>
      <c r="C212" s="56" t="n"/>
      <c r="D212" s="56" t="n"/>
      <c r="E212" s="56">
        <f>IF(D212="","",TEXT(DATE(YEAR(D212)+65,MONTH(D212),1),"MMM YYYY"))</f>
        <v/>
      </c>
      <c r="F212" s="84">
        <f>IF(D212="","",DATE(YEAR(D212)+65,MONTH(D212)-3,1))</f>
        <v/>
      </c>
      <c r="G212" s="84">
        <f>IF(D212="","",DATE(YEAR(D212)+65,MONTH(D212)+4,0))</f>
        <v/>
      </c>
      <c r="H212" s="56">
        <f>IF(F212="","",MAX(0,F212-TODAY()))</f>
        <v/>
      </c>
      <c r="I212" s="56" t="n"/>
      <c r="J212" s="56" t="n"/>
      <c r="K212" s="56" t="n"/>
      <c r="L212" s="84" t="n"/>
      <c r="M212" s="56" t="n"/>
      <c r="N212" s="56" t="n"/>
      <c r="O212" s="56" t="n"/>
      <c r="P212" s="85" t="n"/>
    </row>
    <row r="213">
      <c r="A213" s="56" t="n"/>
      <c r="B213" s="56" t="n"/>
      <c r="C213" s="56" t="n"/>
      <c r="D213" s="56" t="n"/>
      <c r="E213" s="56">
        <f>IF(D213="","",TEXT(DATE(YEAR(D213)+65,MONTH(D213),1),"MMM YYYY"))</f>
        <v/>
      </c>
      <c r="F213" s="84">
        <f>IF(D213="","",DATE(YEAR(D213)+65,MONTH(D213)-3,1))</f>
        <v/>
      </c>
      <c r="G213" s="84">
        <f>IF(D213="","",DATE(YEAR(D213)+65,MONTH(D213)+4,0))</f>
        <v/>
      </c>
      <c r="H213" s="56">
        <f>IF(F213="","",MAX(0,F213-TODAY()))</f>
        <v/>
      </c>
      <c r="I213" s="56" t="n"/>
      <c r="J213" s="56" t="n"/>
      <c r="K213" s="56" t="n"/>
      <c r="L213" s="84" t="n"/>
      <c r="M213" s="56" t="n"/>
      <c r="N213" s="56" t="n"/>
      <c r="O213" s="56" t="n"/>
      <c r="P213" s="85" t="n"/>
    </row>
    <row r="214">
      <c r="A214" s="56" t="n"/>
      <c r="B214" s="56" t="n"/>
      <c r="C214" s="56" t="n"/>
      <c r="D214" s="56" t="n"/>
      <c r="E214" s="56">
        <f>IF(D214="","",TEXT(DATE(YEAR(D214)+65,MONTH(D214),1),"MMM YYYY"))</f>
        <v/>
      </c>
      <c r="F214" s="84">
        <f>IF(D214="","",DATE(YEAR(D214)+65,MONTH(D214)-3,1))</f>
        <v/>
      </c>
      <c r="G214" s="84">
        <f>IF(D214="","",DATE(YEAR(D214)+65,MONTH(D214)+4,0))</f>
        <v/>
      </c>
      <c r="H214" s="56">
        <f>IF(F214="","",MAX(0,F214-TODAY()))</f>
        <v/>
      </c>
      <c r="I214" s="56" t="n"/>
      <c r="J214" s="56" t="n"/>
      <c r="K214" s="56" t="n"/>
      <c r="L214" s="84" t="n"/>
      <c r="M214" s="56" t="n"/>
      <c r="N214" s="56" t="n"/>
      <c r="O214" s="56" t="n"/>
      <c r="P214" s="85" t="n"/>
    </row>
    <row r="215">
      <c r="A215" s="56" t="n"/>
      <c r="B215" s="56" t="n"/>
      <c r="C215" s="56" t="n"/>
      <c r="D215" s="56" t="n"/>
      <c r="E215" s="56">
        <f>IF(D215="","",TEXT(DATE(YEAR(D215)+65,MONTH(D215),1),"MMM YYYY"))</f>
        <v/>
      </c>
      <c r="F215" s="84">
        <f>IF(D215="","",DATE(YEAR(D215)+65,MONTH(D215)-3,1))</f>
        <v/>
      </c>
      <c r="G215" s="84">
        <f>IF(D215="","",DATE(YEAR(D215)+65,MONTH(D215)+4,0))</f>
        <v/>
      </c>
      <c r="H215" s="56">
        <f>IF(F215="","",MAX(0,F215-TODAY()))</f>
        <v/>
      </c>
      <c r="I215" s="56" t="n"/>
      <c r="J215" s="56" t="n"/>
      <c r="K215" s="56" t="n"/>
      <c r="L215" s="84" t="n"/>
      <c r="M215" s="56" t="n"/>
      <c r="N215" s="56" t="n"/>
      <c r="O215" s="56" t="n"/>
      <c r="P215" s="85" t="n"/>
    </row>
    <row r="216">
      <c r="A216" s="56" t="n"/>
      <c r="B216" s="56" t="n"/>
      <c r="C216" s="56" t="n"/>
      <c r="D216" s="56" t="n"/>
      <c r="E216" s="56">
        <f>IF(D216="","",TEXT(DATE(YEAR(D216)+65,MONTH(D216),1),"MMM YYYY"))</f>
        <v/>
      </c>
      <c r="F216" s="84">
        <f>IF(D216="","",DATE(YEAR(D216)+65,MONTH(D216)-3,1))</f>
        <v/>
      </c>
      <c r="G216" s="84">
        <f>IF(D216="","",DATE(YEAR(D216)+65,MONTH(D216)+4,0))</f>
        <v/>
      </c>
      <c r="H216" s="56">
        <f>IF(F216="","",MAX(0,F216-TODAY()))</f>
        <v/>
      </c>
      <c r="I216" s="56" t="n"/>
      <c r="J216" s="56" t="n"/>
      <c r="K216" s="56" t="n"/>
      <c r="L216" s="84" t="n"/>
      <c r="M216" s="56" t="n"/>
      <c r="N216" s="56" t="n"/>
      <c r="O216" s="56" t="n"/>
      <c r="P216" s="85" t="n"/>
    </row>
    <row r="217">
      <c r="A217" s="56" t="n"/>
      <c r="B217" s="56" t="n"/>
      <c r="C217" s="56" t="n"/>
      <c r="D217" s="56" t="n"/>
      <c r="E217" s="56">
        <f>IF(D217="","",TEXT(DATE(YEAR(D217)+65,MONTH(D217),1),"MMM YYYY"))</f>
        <v/>
      </c>
      <c r="F217" s="84">
        <f>IF(D217="","",DATE(YEAR(D217)+65,MONTH(D217)-3,1))</f>
        <v/>
      </c>
      <c r="G217" s="84">
        <f>IF(D217="","",DATE(YEAR(D217)+65,MONTH(D217)+4,0))</f>
        <v/>
      </c>
      <c r="H217" s="56">
        <f>IF(F217="","",MAX(0,F217-TODAY()))</f>
        <v/>
      </c>
      <c r="I217" s="56" t="n"/>
      <c r="J217" s="56" t="n"/>
      <c r="K217" s="56" t="n"/>
      <c r="L217" s="84" t="n"/>
      <c r="M217" s="56" t="n"/>
      <c r="N217" s="56" t="n"/>
      <c r="O217" s="56" t="n"/>
      <c r="P217" s="85" t="n"/>
    </row>
    <row r="218">
      <c r="A218" s="56" t="n"/>
      <c r="B218" s="56" t="n"/>
      <c r="C218" s="56" t="n"/>
      <c r="D218" s="56" t="n"/>
      <c r="E218" s="56">
        <f>IF(D218="","",TEXT(DATE(YEAR(D218)+65,MONTH(D218),1),"MMM YYYY"))</f>
        <v/>
      </c>
      <c r="F218" s="84">
        <f>IF(D218="","",DATE(YEAR(D218)+65,MONTH(D218)-3,1))</f>
        <v/>
      </c>
      <c r="G218" s="84">
        <f>IF(D218="","",DATE(YEAR(D218)+65,MONTH(D218)+4,0))</f>
        <v/>
      </c>
      <c r="H218" s="56">
        <f>IF(F218="","",MAX(0,F218-TODAY()))</f>
        <v/>
      </c>
      <c r="I218" s="56" t="n"/>
      <c r="J218" s="56" t="n"/>
      <c r="K218" s="56" t="n"/>
      <c r="L218" s="84" t="n"/>
      <c r="M218" s="56" t="n"/>
      <c r="N218" s="56" t="n"/>
      <c r="O218" s="56" t="n"/>
      <c r="P218" s="85" t="n"/>
    </row>
    <row r="219">
      <c r="A219" s="56" t="n"/>
      <c r="B219" s="56" t="n"/>
      <c r="C219" s="56" t="n"/>
      <c r="D219" s="56" t="n"/>
      <c r="E219" s="56">
        <f>IF(D219="","",TEXT(DATE(YEAR(D219)+65,MONTH(D219),1),"MMM YYYY"))</f>
        <v/>
      </c>
      <c r="F219" s="84">
        <f>IF(D219="","",DATE(YEAR(D219)+65,MONTH(D219)-3,1))</f>
        <v/>
      </c>
      <c r="G219" s="84">
        <f>IF(D219="","",DATE(YEAR(D219)+65,MONTH(D219)+4,0))</f>
        <v/>
      </c>
      <c r="H219" s="56">
        <f>IF(F219="","",MAX(0,F219-TODAY()))</f>
        <v/>
      </c>
      <c r="I219" s="56" t="n"/>
      <c r="J219" s="56" t="n"/>
      <c r="K219" s="56" t="n"/>
      <c r="L219" s="84" t="n"/>
      <c r="M219" s="56" t="n"/>
      <c r="N219" s="56" t="n"/>
      <c r="O219" s="56" t="n"/>
      <c r="P219" s="85" t="n"/>
    </row>
  </sheetData>
  <mergeCells count="31">
    <mergeCell ref="C6:D6"/>
    <mergeCell ref="I6:J6"/>
    <mergeCell ref="B15:N15"/>
    <mergeCell ref="G8:H8"/>
    <mergeCell ref="E8:F8"/>
    <mergeCell ref="A6:B6"/>
    <mergeCell ref="A1:N1"/>
    <mergeCell ref="A7:B7"/>
    <mergeCell ref="G7:H7"/>
    <mergeCell ref="I7:J7"/>
    <mergeCell ref="G6:H6"/>
    <mergeCell ref="B16:N16"/>
    <mergeCell ref="A18:N18"/>
    <mergeCell ref="A3:N3"/>
    <mergeCell ref="E6:F6"/>
    <mergeCell ref="K8:L8"/>
    <mergeCell ref="A2:N2"/>
    <mergeCell ref="B12:N12"/>
    <mergeCell ref="I8:J8"/>
    <mergeCell ref="A5:N5"/>
    <mergeCell ref="B11:N11"/>
    <mergeCell ref="A8:B8"/>
    <mergeCell ref="C8:D8"/>
    <mergeCell ref="K7:L7"/>
    <mergeCell ref="B14:N14"/>
    <mergeCell ref="C7:D7"/>
    <mergeCell ref="A4:N4"/>
    <mergeCell ref="E7:F7"/>
    <mergeCell ref="B13:N13"/>
    <mergeCell ref="A10:N10"/>
    <mergeCell ref="K6:L6"/>
  </mergeCells>
  <conditionalFormatting sqref="I20:I5000">
    <cfRule type="cellIs" priority="1" operator="equal" dxfId="0">
      <formula>"Enrolled"</formula>
    </cfRule>
    <cfRule type="cellIs" priority="2" operator="equal" dxfId="1">
      <formula>"Application Submitted"</formula>
    </cfRule>
    <cfRule type="cellIs" priority="3" operator="equal" dxfId="2">
      <formula>"Contacted — Interested"</formula>
    </cfRule>
    <cfRule type="cellIs" priority="4" operator="equal" dxfId="3">
      <formula>"Not Interested — Final"</formula>
    </cfRule>
  </conditionalFormatting>
  <conditionalFormatting sqref="H20:H5000">
    <cfRule type="cellIs" priority="5" operator="between" dxfId="4">
      <formula>1</formula>
      <formula>60</formula>
    </cfRule>
    <cfRule type="cellIs" priority="6" operator="between" dxfId="5">
      <formula>1</formula>
      <formula>14</formula>
    </cfRule>
  </conditionalFormatting>
  <dataValidations count="4">
    <dataValidation sqref="I20:I5000" showDropDown="0" showInputMessage="0" showErrorMessage="0" allowBlank="1" type="list">
      <formula1>"Identified — No Contact,First Mailer Sent,First Call Made,Contacted — Interested,SOA Obtained,Appointment Scheduled,Needs Analysis Done,Plan Presented,Application Submitted,Enrolled,Not Interested — Future,Not Interested — Final,Unreachable"</formula1>
    </dataValidation>
    <dataValidation sqref="J20:J5000" showDropDown="0" showInputMessage="0" showErrorMessage="0" allowBlank="1" type="list">
      <formula1>"T65 List Purchase,Referral — Client,Referral — Doctor,Referral — Advisor,Community Event,Social Media,Cold Call,Direct Mail Response,Other"</formula1>
    </dataValidation>
    <dataValidation sqref="M20:M5000" showDropDown="0" showInputMessage="0" showErrorMessage="0" allowBlank="1" type="list">
      <formula1>"MAPD,PDP,Medigap/Supplement,Undecided"</formula1>
    </dataValidation>
    <dataValidation sqref="N20:N5000" showDropDown="0" showInputMessage="0" showErrorMessage="0" allowBlank="1" type="list">
      <formula1>"Yes,No,Pending"</formula1>
    </dataValidation>
  </dataValidations>
  <pageMargins left="0.75" right="0.75" top="1" bottom="1" header="0.5" footer="0.5"/>
</worksheet>
</file>

<file path=xl/worksheets/sheet2.xml><?xml version="1.0" encoding="utf-8"?>
<worksheet xmlns="http://schemas.openxmlformats.org/spreadsheetml/2006/main">
  <sheetPr>
    <tabColor rgb="000B1F3A"/>
    <outlinePr summaryBelow="1" summaryRight="1"/>
    <pageSetUpPr/>
  </sheetPr>
  <dimension ref="A1:L31"/>
  <sheetViews>
    <sheetView showGridLines="0" workbookViewId="0">
      <pane ySplit="3" topLeftCell="A4" activePane="bottomLeft" state="frozen"/>
      <selection pane="bottomLeft" activeCell="A1" sqref="A1"/>
    </sheetView>
  </sheetViews>
  <sheetFormatPr baseColWidth="8" defaultRowHeight="15"/>
  <cols>
    <col width="11" customWidth="1" min="1" max="1"/>
    <col width="11" customWidth="1" min="2" max="2"/>
    <col width="11"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s>
  <sheetData>
    <row r="1" ht="18" customHeight="1">
      <c r="A1" s="99" t="inlineStr">
        <is>
          <t>License &amp; Disclaimer</t>
        </is>
      </c>
      <c r="B1" s="99" t="n"/>
      <c r="C1" s="99" t="n"/>
      <c r="D1" s="99" t="n"/>
      <c r="E1" s="99" t="n"/>
      <c r="F1" s="99" t="n"/>
      <c r="G1" s="99" t="n"/>
      <c r="H1" s="99" t="n"/>
      <c r="I1" s="99" t="n"/>
      <c r="J1" s="99" t="n"/>
      <c r="K1" s="99" t="n"/>
      <c r="L1" s="99" t="n"/>
    </row>
    <row r="2" ht="26" customHeight="1">
      <c r="A2" s="99" t="n"/>
      <c r="B2" s="99" t="n"/>
      <c r="C2" s="99" t="n"/>
      <c r="D2" s="99" t="n"/>
      <c r="E2" s="99" t="n"/>
      <c r="F2" s="99" t="n"/>
      <c r="G2" s="99" t="n"/>
      <c r="H2" s="99" t="n"/>
      <c r="I2" s="99" t="n"/>
      <c r="J2" s="99" t="n"/>
      <c r="K2" s="99" t="n"/>
      <c r="L2" s="99" t="n"/>
    </row>
    <row r="3" ht="24" customHeight="1">
      <c r="A3" s="100" t="inlineStr">
        <is>
          <t>Please read before using — this protects you and defines how this product may be used.</t>
        </is>
      </c>
      <c r="B3" s="100" t="n"/>
      <c r="C3" s="100" t="n"/>
      <c r="D3" s="100" t="n"/>
      <c r="E3" s="100" t="n"/>
      <c r="F3" s="100" t="n"/>
      <c r="G3" s="100" t="n"/>
      <c r="H3" s="100" t="n"/>
      <c r="I3" s="100" t="n"/>
      <c r="J3" s="100" t="n"/>
      <c r="K3" s="100" t="n"/>
      <c r="L3" s="100" t="n"/>
    </row>
    <row r="4" ht="22" customHeight="1">
      <c r="A4" s="101" t="inlineStr">
        <is>
          <t>© TemplateTitanHQ · single-user license · full terms in your purchase confirmation</t>
        </is>
      </c>
      <c r="B4" s="101" t="n"/>
      <c r="C4" s="101" t="n"/>
      <c r="D4" s="101" t="n"/>
      <c r="E4" s="101" t="n"/>
      <c r="F4" s="101" t="n"/>
      <c r="G4" s="101" t="n"/>
      <c r="H4" s="101" t="n"/>
      <c r="I4" s="101" t="n"/>
      <c r="J4" s="101" t="n"/>
      <c r="K4" s="101" t="n"/>
      <c r="L4" s="101" t="n"/>
    </row>
    <row r="5" ht="30" customHeight="1">
      <c r="A5" s="102" t="inlineStr">
        <is>
          <t>⚠️  EDUCATIONAL &amp; PRODUCTIVITY TOOL — NOT PROFESSIONAL ADVICE</t>
        </is>
      </c>
      <c r="B5" s="102" t="n"/>
      <c r="C5" s="102" t="n"/>
      <c r="D5" s="102" t="n"/>
      <c r="E5" s="102" t="n"/>
      <c r="F5" s="102" t="n"/>
      <c r="G5" s="102" t="n"/>
      <c r="H5" s="102" t="n"/>
      <c r="I5" s="102" t="n"/>
      <c r="J5" s="102" t="n"/>
      <c r="K5" s="102" t="n"/>
      <c r="L5" s="102" t="n"/>
    </row>
    <row r="6" ht="18" customHeight="1">
      <c r="A6" s="103" t="inlineStr">
        <is>
          <t>NOT PROFESSIONAL ADVICE.  This spreadsheet is an organizational and productivity template for licensed insurance professionals. It is NOT legal, tax, compliance, or financial advice and does not create any professional or advisory relationship.</t>
        </is>
      </c>
      <c r="B6" s="103" t="n"/>
      <c r="C6" s="103" t="n"/>
      <c r="D6" s="103" t="n"/>
      <c r="E6" s="103" t="n"/>
      <c r="F6" s="103" t="n"/>
      <c r="G6" s="103" t="n"/>
      <c r="H6" s="103" t="n"/>
      <c r="I6" s="103" t="n"/>
      <c r="J6" s="103" t="n"/>
      <c r="K6" s="103" t="n"/>
      <c r="L6" s="103" t="n"/>
    </row>
    <row r="7" ht="18" customHeight="1">
      <c r="A7" s="103" t="n"/>
      <c r="B7" s="103" t="n"/>
      <c r="C7" s="103" t="n"/>
      <c r="D7" s="103" t="n"/>
      <c r="E7" s="103" t="n"/>
      <c r="F7" s="103" t="n"/>
      <c r="G7" s="103" t="n"/>
      <c r="H7" s="103" t="n"/>
      <c r="I7" s="103" t="n"/>
      <c r="J7" s="103" t="n"/>
      <c r="K7" s="103" t="n"/>
      <c r="L7" s="103" t="n"/>
    </row>
    <row r="8" ht="18" customHeight="1">
      <c r="A8" s="103" t="n"/>
      <c r="B8" s="103" t="n"/>
      <c r="C8" s="103" t="n"/>
      <c r="D8" s="103" t="n"/>
      <c r="E8" s="103" t="n"/>
      <c r="F8" s="103" t="n"/>
      <c r="G8" s="103" t="n"/>
      <c r="H8" s="103" t="n"/>
      <c r="I8" s="103" t="n"/>
      <c r="J8" s="103" t="n"/>
      <c r="K8" s="103" t="n"/>
      <c r="L8" s="103" t="n"/>
    </row>
    <row r="9" ht="18" customHeight="1">
      <c r="A9" s="103" t="inlineStr">
        <is>
          <t>COMPLIANCE CONTENT IS A DATED SUMMARY, NOT AUTHORITY.  Medicare rules (CMS marketing guidelines, enrollment periods, D-SNP/Medicaid integration, state rules) change frequently and vary by state and carrier. Any compliance information here is a convenience summary as of the version date shown and may be outdated or incomplete. You are solely responsible for verifying every rule against current official CMS guidance, your carrier's approved materials, your upline/FMO, and applicable state law before acting.</t>
        </is>
      </c>
      <c r="B9" s="103" t="n"/>
      <c r="C9" s="103" t="n"/>
      <c r="D9" s="103" t="n"/>
      <c r="E9" s="103" t="n"/>
      <c r="F9" s="103" t="n"/>
      <c r="G9" s="103" t="n"/>
      <c r="H9" s="103" t="n"/>
      <c r="I9" s="103" t="n"/>
      <c r="J9" s="103" t="n"/>
      <c r="K9" s="103" t="n"/>
      <c r="L9" s="103" t="n"/>
    </row>
    <row r="10" ht="18" customHeight="1">
      <c r="A10" s="103" t="n"/>
      <c r="B10" s="103" t="n"/>
      <c r="C10" s="103" t="n"/>
      <c r="D10" s="103" t="n"/>
      <c r="E10" s="103" t="n"/>
      <c r="F10" s="103" t="n"/>
      <c r="G10" s="103" t="n"/>
      <c r="H10" s="103" t="n"/>
      <c r="I10" s="103" t="n"/>
      <c r="J10" s="103" t="n"/>
      <c r="K10" s="103" t="n"/>
      <c r="L10" s="103" t="n"/>
    </row>
    <row r="11" ht="18" customHeight="1">
      <c r="A11" s="103" t="n"/>
      <c r="B11" s="103" t="n"/>
      <c r="C11" s="103" t="n"/>
      <c r="D11" s="103" t="n"/>
      <c r="E11" s="103" t="n"/>
      <c r="F11" s="103" t="n"/>
      <c r="G11" s="103" t="n"/>
      <c r="H11" s="103" t="n"/>
      <c r="I11" s="103" t="n"/>
      <c r="J11" s="103" t="n"/>
      <c r="K11" s="103" t="n"/>
      <c r="L11" s="103" t="n"/>
    </row>
    <row r="12" ht="18" customHeight="1">
      <c r="A12" s="103" t="n"/>
      <c r="B12" s="103" t="n"/>
      <c r="C12" s="103" t="n"/>
      <c r="D12" s="103" t="n"/>
      <c r="E12" s="103" t="n"/>
      <c r="F12" s="103" t="n"/>
      <c r="G12" s="103" t="n"/>
      <c r="H12" s="103" t="n"/>
      <c r="I12" s="103" t="n"/>
      <c r="J12" s="103" t="n"/>
      <c r="K12" s="103" t="n"/>
      <c r="L12" s="103" t="n"/>
    </row>
    <row r="13" ht="18" customHeight="1">
      <c r="A13" s="103" t="inlineStr">
        <is>
          <t>MARKETING LANGUAGE &amp; EXAMPLES ARE ILLUSTRATIONS, NOT APPROVED SCRIPTS.  Any sample wording or talking points are for general education only — they are NOT approved, compliant, or authorized for use in any situation. All marketing materials and language must be submitted to and approved by your carrier and/or CMS before use. We make no representation that any wording is compliant.</t>
        </is>
      </c>
      <c r="B13" s="103" t="n"/>
      <c r="C13" s="103" t="n"/>
      <c r="D13" s="103" t="n"/>
      <c r="E13" s="103" t="n"/>
      <c r="F13" s="103" t="n"/>
      <c r="G13" s="103" t="n"/>
      <c r="H13" s="103" t="n"/>
      <c r="I13" s="103" t="n"/>
      <c r="J13" s="103" t="n"/>
      <c r="K13" s="103" t="n"/>
      <c r="L13" s="103" t="n"/>
    </row>
    <row r="14" ht="18" customHeight="1">
      <c r="A14" s="103" t="n"/>
      <c r="B14" s="103" t="n"/>
      <c r="C14" s="103" t="n"/>
      <c r="D14" s="103" t="n"/>
      <c r="E14" s="103" t="n"/>
      <c r="F14" s="103" t="n"/>
      <c r="G14" s="103" t="n"/>
      <c r="H14" s="103" t="n"/>
      <c r="I14" s="103" t="n"/>
      <c r="J14" s="103" t="n"/>
      <c r="K14" s="103" t="n"/>
      <c r="L14" s="103" t="n"/>
    </row>
    <row r="15" ht="18" customHeight="1">
      <c r="A15" s="103" t="n"/>
      <c r="B15" s="103" t="n"/>
      <c r="C15" s="103" t="n"/>
      <c r="D15" s="103" t="n"/>
      <c r="E15" s="103" t="n"/>
      <c r="F15" s="103" t="n"/>
      <c r="G15" s="103" t="n"/>
      <c r="H15" s="103" t="n"/>
      <c r="I15" s="103" t="n"/>
      <c r="J15" s="103" t="n"/>
      <c r="K15" s="103" t="n"/>
      <c r="L15" s="103" t="n"/>
    </row>
    <row r="16" ht="18" customHeight="1">
      <c r="A16" s="103" t="n"/>
      <c r="B16" s="103" t="n"/>
      <c r="C16" s="103" t="n"/>
      <c r="D16" s="103" t="n"/>
      <c r="E16" s="103" t="n"/>
      <c r="F16" s="103" t="n"/>
      <c r="G16" s="103" t="n"/>
      <c r="H16" s="103" t="n"/>
      <c r="I16" s="103" t="n"/>
      <c r="J16" s="103" t="n"/>
      <c r="K16" s="103" t="n"/>
      <c r="L16" s="103" t="n"/>
    </row>
    <row r="17" ht="18" customHeight="1">
      <c r="A17" s="103" t="inlineStr">
        <is>
          <t>NO WARRANTY / LIMITATION OF LIABILITY.  Provided “AS IS,” without warranties of any kind. To the maximum extent permitted by law, TemplateTitanHQ is not liable for any damages — including fines, sanctions, terminations, lost commissions, or legal costs — arising from use of or reliance on this product. Your sole remedy is the purchase price.</t>
        </is>
      </c>
      <c r="B17" s="103" t="n"/>
      <c r="C17" s="103" t="n"/>
      <c r="D17" s="103" t="n"/>
      <c r="E17" s="103" t="n"/>
      <c r="F17" s="103" t="n"/>
      <c r="G17" s="103" t="n"/>
      <c r="H17" s="103" t="n"/>
      <c r="I17" s="103" t="n"/>
      <c r="J17" s="103" t="n"/>
      <c r="K17" s="103" t="n"/>
      <c r="L17" s="103" t="n"/>
    </row>
    <row r="18" ht="18" customHeight="1">
      <c r="A18" s="103" t="n"/>
      <c r="B18" s="103" t="n"/>
      <c r="C18" s="103" t="n"/>
      <c r="D18" s="103" t="n"/>
      <c r="E18" s="103" t="n"/>
      <c r="F18" s="103" t="n"/>
      <c r="G18" s="103" t="n"/>
      <c r="H18" s="103" t="n"/>
      <c r="I18" s="103" t="n"/>
      <c r="J18" s="103" t="n"/>
      <c r="K18" s="103" t="n"/>
      <c r="L18" s="103" t="n"/>
    </row>
    <row r="19" ht="18" customHeight="1">
      <c r="A19" s="103" t="n"/>
      <c r="B19" s="103" t="n"/>
      <c r="C19" s="103" t="n"/>
      <c r="D19" s="103" t="n"/>
      <c r="E19" s="103" t="n"/>
      <c r="F19" s="103" t="n"/>
      <c r="G19" s="103" t="n"/>
      <c r="H19" s="103" t="n"/>
      <c r="I19" s="103" t="n"/>
      <c r="J19" s="103" t="n"/>
      <c r="K19" s="103" t="n"/>
      <c r="L19" s="103" t="n"/>
    </row>
    <row r="20" ht="30" customHeight="1">
      <c r="A20" s="104" t="inlineStr">
        <is>
          <t>©  SINGLE-USER LICENSE — NO RESALE OR REDISTRIBUTION</t>
        </is>
      </c>
      <c r="B20" s="104" t="n"/>
      <c r="C20" s="104" t="n"/>
      <c r="D20" s="104" t="n"/>
      <c r="E20" s="104" t="n"/>
      <c r="F20" s="104" t="n"/>
      <c r="G20" s="104" t="n"/>
      <c r="H20" s="104" t="n"/>
      <c r="I20" s="104" t="n"/>
      <c r="J20" s="104" t="n"/>
      <c r="K20" s="104" t="n"/>
      <c r="L20" s="104" t="n"/>
    </row>
    <row r="21" ht="18" customHeight="1">
      <c r="A21" s="103" t="inlineStr">
        <is>
          <t>LICENSE.  Your purchase grants one (1) individual licensed agent a personal, non-exclusive, non-transferable license to use this file for their own business.</t>
        </is>
      </c>
      <c r="B21" s="103" t="n"/>
      <c r="C21" s="103" t="n"/>
      <c r="D21" s="103" t="n"/>
      <c r="E21" s="103" t="n"/>
      <c r="F21" s="103" t="n"/>
      <c r="G21" s="103" t="n"/>
      <c r="H21" s="103" t="n"/>
      <c r="I21" s="103" t="n"/>
      <c r="J21" s="103" t="n"/>
      <c r="K21" s="103" t="n"/>
      <c r="L21" s="103" t="n"/>
    </row>
    <row r="22" ht="18" customHeight="1">
      <c r="A22" s="103" t="n"/>
      <c r="B22" s="103" t="n"/>
      <c r="C22" s="103" t="n"/>
      <c r="D22" s="103" t="n"/>
      <c r="E22" s="103" t="n"/>
      <c r="F22" s="103" t="n"/>
      <c r="G22" s="103" t="n"/>
      <c r="H22" s="103" t="n"/>
      <c r="I22" s="103" t="n"/>
      <c r="J22" s="103" t="n"/>
      <c r="K22" s="103" t="n"/>
      <c r="L22" s="103" t="n"/>
    </row>
    <row r="23" ht="18" customHeight="1">
      <c r="A23" s="105" t="inlineStr">
        <is>
          <t>YOU MAY:  use it for your own clients and book of business; make backup copies for your own use; print for your own use.</t>
        </is>
      </c>
      <c r="B23" s="105" t="n"/>
      <c r="C23" s="105" t="n"/>
      <c r="D23" s="105" t="n"/>
      <c r="E23" s="105" t="n"/>
      <c r="F23" s="105" t="n"/>
      <c r="G23" s="105" t="n"/>
      <c r="H23" s="105" t="n"/>
      <c r="I23" s="105" t="n"/>
      <c r="J23" s="105" t="n"/>
      <c r="K23" s="105" t="n"/>
      <c r="L23" s="105" t="n"/>
    </row>
    <row r="24" ht="18" customHeight="1">
      <c r="A24" s="105" t="n"/>
      <c r="B24" s="105" t="n"/>
      <c r="C24" s="105" t="n"/>
      <c r="D24" s="105" t="n"/>
      <c r="E24" s="105" t="n"/>
      <c r="F24" s="105" t="n"/>
      <c r="G24" s="105" t="n"/>
      <c r="H24" s="105" t="n"/>
      <c r="I24" s="105" t="n"/>
      <c r="J24" s="105" t="n"/>
      <c r="K24" s="105" t="n"/>
      <c r="L24" s="105" t="n"/>
    </row>
    <row r="25" ht="18" customHeight="1">
      <c r="A25" s="105" t="inlineStr">
        <is>
          <t>YOU MAY NOT:  share, send, upload, post, distribute, sell, resell, sublicense, rent, or redistribute this file or its contents, in whole or in part; remove or alter watermarks, identifiers, or this notice; use it on behalf of other agents who have not purchased their own license. (An agency / multi-agent license is available separately.)</t>
        </is>
      </c>
      <c r="B25" s="105" t="n"/>
      <c r="C25" s="105" t="n"/>
      <c r="D25" s="105" t="n"/>
      <c r="E25" s="105" t="n"/>
      <c r="F25" s="105" t="n"/>
      <c r="G25" s="105" t="n"/>
      <c r="H25" s="105" t="n"/>
      <c r="I25" s="105" t="n"/>
      <c r="J25" s="105" t="n"/>
      <c r="K25" s="105" t="n"/>
      <c r="L25" s="105" t="n"/>
    </row>
    <row r="26" ht="18" customHeight="1">
      <c r="A26" s="105" t="n"/>
      <c r="B26" s="105" t="n"/>
      <c r="C26" s="105" t="n"/>
      <c r="D26" s="105" t="n"/>
      <c r="E26" s="105" t="n"/>
      <c r="F26" s="105" t="n"/>
      <c r="G26" s="105" t="n"/>
      <c r="H26" s="105" t="n"/>
      <c r="I26" s="105" t="n"/>
      <c r="J26" s="105" t="n"/>
      <c r="K26" s="105" t="n"/>
      <c r="L26" s="105" t="n"/>
    </row>
    <row r="27" ht="18" customHeight="1">
      <c r="A27" s="105" t="n"/>
      <c r="B27" s="105" t="n"/>
      <c r="C27" s="105" t="n"/>
      <c r="D27" s="105" t="n"/>
      <c r="E27" s="105" t="n"/>
      <c r="F27" s="105" t="n"/>
      <c r="G27" s="105" t="n"/>
      <c r="H27" s="105" t="n"/>
      <c r="I27" s="105" t="n"/>
      <c r="J27" s="105" t="n"/>
      <c r="K27" s="105" t="n"/>
      <c r="L27" s="105" t="n"/>
    </row>
    <row r="28" ht="18" customHeight="1">
      <c r="A28" s="103" t="inlineStr">
        <is>
          <t>TRACEABILITY.  Each copy is uniquely identified to the purchaser. Distributed or resold copies can be traced to the original buyer, whose license will be terminated and who may be liable for damages and subject to DMCA action. TemplateTitanHQ retains all copyright and IP rights — this is a license, not a sale of the underlying work.</t>
        </is>
      </c>
      <c r="B28" s="103" t="n"/>
      <c r="C28" s="103" t="n"/>
      <c r="D28" s="103" t="n"/>
      <c r="E28" s="103" t="n"/>
      <c r="F28" s="103" t="n"/>
      <c r="G28" s="103" t="n"/>
      <c r="H28" s="103" t="n"/>
      <c r="I28" s="103" t="n"/>
      <c r="J28" s="103" t="n"/>
      <c r="K28" s="103" t="n"/>
      <c r="L28" s="103" t="n"/>
    </row>
    <row r="29" ht="18" customHeight="1">
      <c r="A29" s="103" t="n"/>
      <c r="B29" s="103" t="n"/>
      <c r="C29" s="103" t="n"/>
      <c r="D29" s="103" t="n"/>
      <c r="E29" s="103" t="n"/>
      <c r="F29" s="103" t="n"/>
      <c r="G29" s="103" t="n"/>
      <c r="H29" s="103" t="n"/>
      <c r="I29" s="103" t="n"/>
      <c r="J29" s="103" t="n"/>
      <c r="K29" s="103" t="n"/>
      <c r="L29" s="103" t="n"/>
    </row>
    <row r="30" ht="18" customHeight="1">
      <c r="A30" s="103" t="n"/>
      <c r="B30" s="103" t="n"/>
      <c r="C30" s="103" t="n"/>
      <c r="D30" s="103" t="n"/>
      <c r="E30" s="103" t="n"/>
      <c r="F30" s="103" t="n"/>
      <c r="G30" s="103" t="n"/>
      <c r="H30" s="103" t="n"/>
      <c r="I30" s="103" t="n"/>
      <c r="J30" s="103" t="n"/>
      <c r="K30" s="103" t="n"/>
      <c r="L30" s="103" t="n"/>
    </row>
    <row r="31" ht="24" customHeight="1">
      <c r="A31" s="106" t="inlineStr">
        <is>
          <t>Questions? See your purchase confirmation for full terms. Verify current Medicare rules at the official CMS source ▸</t>
        </is>
      </c>
      <c r="B31" s="106" t="n"/>
      <c r="C31" s="106" t="n"/>
      <c r="D31" s="106" t="n"/>
      <c r="E31" s="106" t="n"/>
      <c r="F31" s="106" t="n"/>
      <c r="G31" s="106" t="n"/>
      <c r="H31" s="106" t="n"/>
      <c r="I31" s="106" t="n"/>
      <c r="J31" s="106" t="n"/>
      <c r="K31" s="106" t="n"/>
      <c r="L31" s="106" t="n"/>
    </row>
  </sheetData>
  <mergeCells count="14">
    <mergeCell ref="A20:L20"/>
    <mergeCell ref="A28:L30"/>
    <mergeCell ref="A23:L24"/>
    <mergeCell ref="A9:L12"/>
    <mergeCell ref="A5:L5"/>
    <mergeCell ref="A1:L2"/>
    <mergeCell ref="A6:L8"/>
    <mergeCell ref="A31:L31"/>
    <mergeCell ref="A21:L22"/>
    <mergeCell ref="A13:L16"/>
    <mergeCell ref="A3:L3"/>
    <mergeCell ref="A17:L19"/>
    <mergeCell ref="A25:L27"/>
    <mergeCell ref="A4:L4"/>
  </mergeCells>
  <hyperlinks>
    <hyperlink xmlns:r="http://schemas.openxmlformats.org/officeDocument/2006/relationships" ref="A31" r:id="rId1"/>
  </hyperlinks>
  <pageMargins left="0.75" right="0.75" top="1" bottom="1" header="0.5" footer="0.5"/>
</worksheet>
</file>

<file path=xl/worksheets/sheet3.xml><?xml version="1.0" encoding="utf-8"?>
<worksheet xmlns="http://schemas.openxmlformats.org/spreadsheetml/2006/main">
  <sheetPr>
    <tabColor rgb="000E7C86"/>
    <outlinePr summaryBelow="1" summaryRight="1"/>
    <pageSetUpPr/>
  </sheetPr>
  <dimension ref="A1:J13"/>
  <sheetViews>
    <sheetView showGridLines="0" workbookViewId="0">
      <selection activeCell="A1" sqref="A1"/>
    </sheetView>
  </sheetViews>
  <sheetFormatPr baseColWidth="8" defaultRowHeight="15"/>
  <cols>
    <col width="8" customWidth="1" min="1" max="1"/>
    <col width="22" customWidth="1" min="2" max="2"/>
    <col width="24" customWidth="1" min="3" max="3"/>
    <col width="60" customWidth="1" min="4" max="4"/>
  </cols>
  <sheetData>
    <row r="1" ht="6" customHeight="1">
      <c r="A1" s="55" t="n"/>
    </row>
    <row r="2" ht="38" customHeight="1">
      <c r="A2" s="57" t="inlineStr">
        <is>
          <t>T65 CONTACT SEQUENCE</t>
        </is>
      </c>
    </row>
    <row r="3" ht="20" customHeight="1">
      <c r="A3" s="58" t="inlineStr">
        <is>
          <t>The proven 6-touch sequence for T65 prospects</t>
        </is>
      </c>
    </row>
    <row r="4" ht="16" customHeight="1">
      <c r="A4" s="58" t="inlineStr">
        <is>
          <t>Most agents give up after 1-2 contacts. Winners go 6+.</t>
        </is>
      </c>
    </row>
    <row r="5" ht="8" customHeight="1">
      <c r="A5" s="55" t="n"/>
    </row>
    <row r="6" ht="20" customHeight="1">
      <c r="A6" s="86" t="inlineStr">
        <is>
          <t>Research shows it takes 5-8 touches to convert a Medicare prospect. Map every touch here.</t>
        </is>
      </c>
    </row>
    <row r="7" ht="26" customHeight="1">
      <c r="A7" s="75" t="inlineStr">
        <is>
          <t>Touch #</t>
        </is>
      </c>
      <c r="B7" s="75" t="inlineStr">
        <is>
          <t>Timing</t>
        </is>
      </c>
      <c r="C7" s="75" t="inlineStr">
        <is>
          <t>Method</t>
        </is>
      </c>
      <c r="D7" s="75" t="inlineStr">
        <is>
          <t>Script Summary / Goal</t>
        </is>
      </c>
      <c r="E7" s="56" t="n"/>
      <c r="F7" s="56" t="n"/>
      <c r="G7" s="56" t="n"/>
      <c r="H7" s="56" t="n"/>
      <c r="I7" s="56" t="n"/>
      <c r="J7" s="56" t="n"/>
    </row>
    <row r="8" ht="44" customHeight="1">
      <c r="A8" s="87" t="inlineStr">
        <is>
          <t>Touch 1</t>
        </is>
      </c>
      <c r="B8" s="88" t="inlineStr">
        <is>
          <t>6 Months Before IEP</t>
        </is>
      </c>
      <c r="C8" s="89" t="inlineStr">
        <is>
          <t>Direct Mail — Introduction Letter</t>
        </is>
      </c>
      <c r="D8" s="90" t="inlineStr">
        <is>
          <t>Introduce yourself, note their upcoming Medicare eligibility. No selling — just awareness.</t>
        </is>
      </c>
      <c r="E8" s="56" t="n"/>
      <c r="F8" s="56" t="n"/>
      <c r="G8" s="56" t="n"/>
      <c r="H8" s="56" t="n"/>
      <c r="I8" s="56" t="n"/>
      <c r="J8" s="56" t="n"/>
    </row>
    <row r="9" ht="44" customHeight="1">
      <c r="A9" s="91" t="inlineStr">
        <is>
          <t>Touch 2</t>
        </is>
      </c>
      <c r="B9" s="92" t="inlineStr">
        <is>
          <t>4 Months Before IEP</t>
        </is>
      </c>
      <c r="C9" s="93" t="inlineStr">
        <is>
          <t>Phone Call — Introduction</t>
        </is>
      </c>
      <c r="D9" s="90" t="inlineStr">
        <is>
          <t>'I sent you a letter a few weeks ago — I help people in [area] navigate their Medicare options. Do you have 5 minutes?'</t>
        </is>
      </c>
      <c r="E9" s="56" t="n"/>
      <c r="F9" s="56" t="n"/>
      <c r="G9" s="56" t="n"/>
      <c r="H9" s="56" t="n"/>
      <c r="I9" s="56" t="n"/>
      <c r="J9" s="56" t="n"/>
    </row>
    <row r="10" ht="44" customHeight="1">
      <c r="A10" s="94" t="inlineStr">
        <is>
          <t>Touch 3</t>
        </is>
      </c>
      <c r="B10" s="88" t="inlineStr">
        <is>
          <t>IEP Opens</t>
        </is>
      </c>
      <c r="C10" s="89" t="inlineStr">
        <is>
          <t>Phone Call — IEP Alert</t>
        </is>
      </c>
      <c r="D10" s="90" t="inlineStr">
        <is>
          <t>'Your Medicare enrollment window just opened. You now have 7 months to enroll without penalty. I'd love to walk you through your options.'</t>
        </is>
      </c>
      <c r="E10" s="56" t="n"/>
      <c r="F10" s="56" t="n"/>
      <c r="G10" s="56" t="n"/>
      <c r="H10" s="56" t="n"/>
      <c r="I10" s="56" t="n"/>
      <c r="J10" s="56" t="n"/>
    </row>
    <row r="11" ht="44" customHeight="1">
      <c r="A11" s="91" t="inlineStr">
        <is>
          <t>Touch 4</t>
        </is>
      </c>
      <c r="B11" s="92" t="inlineStr">
        <is>
          <t>IEP Open — Week 3</t>
        </is>
      </c>
      <c r="C11" s="93" t="inlineStr">
        <is>
          <t>Email / Text Follow-up</t>
        </is>
      </c>
      <c r="D11" s="90" t="inlineStr">
        <is>
          <t>Send Plan Finder link. Ask about their doctors and prescriptions. Keep it helpful, not pushy.</t>
        </is>
      </c>
      <c r="E11" s="56" t="n"/>
      <c r="F11" s="56" t="n"/>
      <c r="G11" s="56" t="n"/>
      <c r="H11" s="56" t="n"/>
      <c r="I11" s="56" t="n"/>
      <c r="J11" s="56" t="n"/>
    </row>
    <row r="12" ht="44" customHeight="1">
      <c r="A12" s="95" t="inlineStr">
        <is>
          <t>Touch 5</t>
        </is>
      </c>
      <c r="B12" s="88" t="inlineStr">
        <is>
          <t>IEP Open — Month 2</t>
        </is>
      </c>
      <c r="C12" s="89" t="inlineStr">
        <is>
          <t>Appointment Call</t>
        </is>
      </c>
      <c r="D12" s="90" t="inlineStr">
        <is>
          <t>'I've done some research based on what you told me. Can we set up 30 minutes to go over your options side by side?'</t>
        </is>
      </c>
      <c r="E12" s="56" t="n"/>
      <c r="F12" s="56" t="n"/>
      <c r="G12" s="56" t="n"/>
      <c r="H12" s="56" t="n"/>
      <c r="I12" s="56" t="n"/>
      <c r="J12" s="56" t="n"/>
    </row>
    <row r="13" ht="44" customHeight="1">
      <c r="A13" s="95" t="inlineStr">
        <is>
          <t>Touch 6</t>
        </is>
      </c>
      <c r="B13" s="92" t="inlineStr">
        <is>
          <t>IEP Open — Month 3</t>
        </is>
      </c>
      <c r="C13" s="93" t="inlineStr">
        <is>
          <t>Final Urgency Call</t>
        </is>
      </c>
      <c r="D13" s="90" t="inlineStr">
        <is>
          <t>'I want to make sure you don't miss the best coverage window. The longer we wait, the fewer options you have. Can we do this this week?'</t>
        </is>
      </c>
      <c r="E13" s="56" t="n"/>
      <c r="F13" s="56" t="n"/>
      <c r="G13" s="56" t="n"/>
      <c r="H13" s="56" t="n"/>
      <c r="I13" s="56" t="n"/>
      <c r="J13" s="56" t="n"/>
    </row>
  </sheetData>
  <mergeCells count="6">
    <mergeCell ref="A1:J1"/>
    <mergeCell ref="A5:J5"/>
    <mergeCell ref="A6:J6"/>
    <mergeCell ref="A3:J3"/>
    <mergeCell ref="A4:J4"/>
    <mergeCell ref="A2:J2"/>
  </mergeCells>
  <pageMargins left="0.75" right="0.75" top="1" bottom="1" header="0.5" footer="0.5"/>
</worksheet>
</file>

<file path=xl/worksheets/sheet4.xml><?xml version="1.0" encoding="utf-8"?>
<worksheet xmlns="http://schemas.openxmlformats.org/spreadsheetml/2006/main">
  <sheetPr>
    <tabColor rgb="000E7C86"/>
    <outlinePr summaryBelow="1" summaryRight="1"/>
    <pageSetUpPr/>
  </sheetPr>
  <dimension ref="A1:J106"/>
  <sheetViews>
    <sheetView showGridLines="0" workbookViewId="0">
      <selection activeCell="A1" sqref="A1"/>
    </sheetView>
  </sheetViews>
  <sheetFormatPr baseColWidth="8" defaultRowHeight="15"/>
  <cols>
    <col width="12" customWidth="1" min="1" max="1"/>
    <col width="20" customWidth="1" min="2" max="2"/>
    <col width="10" customWidth="1" min="3" max="3"/>
    <col width="13" customWidth="1" min="4" max="4"/>
    <col width="14" customWidth="1" min="5" max="5"/>
    <col width="20" customWidth="1" min="6" max="6"/>
    <col width="13" customWidth="1" min="7" max="7"/>
    <col width="34" customWidth="1" min="8" max="8"/>
  </cols>
  <sheetData>
    <row r="1" ht="6" customHeight="1">
      <c r="A1" s="55" t="n"/>
    </row>
    <row r="2" ht="38" customHeight="1">
      <c r="A2" s="57" t="inlineStr">
        <is>
          <t>CONTACT LOG</t>
        </is>
      </c>
    </row>
    <row r="3" ht="20" customHeight="1">
      <c r="A3" s="58" t="inlineStr">
        <is>
          <t>Log every touch for every T65 prospect</t>
        </is>
      </c>
    </row>
    <row r="4" ht="16" customHeight="1">
      <c r="A4" s="58" t="inlineStr">
        <is>
          <t>TemplateTitanHQ  ·  templatetitanhq on Etsy</t>
        </is>
      </c>
    </row>
    <row r="5" ht="8" customHeight="1">
      <c r="A5" s="55" t="n"/>
    </row>
    <row r="6" ht="26" customHeight="1">
      <c r="A6" s="75" t="inlineStr">
        <is>
          <t>Prospect ID</t>
        </is>
      </c>
      <c r="B6" s="75" t="inlineStr">
        <is>
          <t>Name</t>
        </is>
      </c>
      <c r="C6" s="75" t="inlineStr">
        <is>
          <t>Touch #</t>
        </is>
      </c>
      <c r="D6" s="75" t="inlineStr">
        <is>
          <t>Contact Date</t>
        </is>
      </c>
      <c r="E6" s="75" t="inlineStr">
        <is>
          <t>Method</t>
        </is>
      </c>
      <c r="F6" s="75" t="inlineStr">
        <is>
          <t>Outcome</t>
        </is>
      </c>
      <c r="G6" s="75" t="inlineStr">
        <is>
          <t>Follow-Up Date</t>
        </is>
      </c>
      <c r="H6" s="75" t="inlineStr">
        <is>
          <t>Notes</t>
        </is>
      </c>
      <c r="I6" s="56" t="n"/>
      <c r="J6" s="56" t="n"/>
    </row>
    <row r="7" ht="22" customHeight="1">
      <c r="A7" s="81" t="n"/>
      <c r="B7" s="81" t="n"/>
      <c r="C7" s="81" t="n"/>
      <c r="D7" s="81" t="n"/>
      <c r="E7" s="81" t="n"/>
      <c r="F7" s="81" t="n"/>
      <c r="G7" s="81" t="n"/>
      <c r="H7" s="81" t="n"/>
      <c r="I7" s="56" t="n"/>
      <c r="J7" s="56" t="n"/>
    </row>
    <row r="8" ht="22" customHeight="1">
      <c r="A8" s="76" t="n"/>
      <c r="B8" s="76" t="n"/>
      <c r="C8" s="76" t="n"/>
      <c r="D8" s="76" t="n"/>
      <c r="E8" s="76" t="n"/>
      <c r="F8" s="76" t="n"/>
      <c r="G8" s="76" t="n"/>
      <c r="H8" s="76" t="n"/>
      <c r="I8" s="56" t="n"/>
      <c r="J8" s="56" t="n"/>
    </row>
    <row r="9" ht="22" customHeight="1">
      <c r="A9" s="81" t="n"/>
      <c r="B9" s="81" t="n"/>
      <c r="C9" s="81" t="n"/>
      <c r="D9" s="81" t="n"/>
      <c r="E9" s="81" t="n"/>
      <c r="F9" s="81" t="n"/>
      <c r="G9" s="81" t="n"/>
      <c r="H9" s="81" t="n"/>
      <c r="I9" s="56" t="n"/>
      <c r="J9" s="56" t="n"/>
    </row>
    <row r="10" ht="22" customHeight="1">
      <c r="A10" s="76" t="n"/>
      <c r="B10" s="76" t="n"/>
      <c r="C10" s="76" t="n"/>
      <c r="D10" s="76" t="n"/>
      <c r="E10" s="76" t="n"/>
      <c r="F10" s="76" t="n"/>
      <c r="G10" s="76" t="n"/>
      <c r="H10" s="76" t="n"/>
      <c r="I10" s="56" t="n"/>
      <c r="J10" s="56" t="n"/>
    </row>
    <row r="11" ht="22" customHeight="1">
      <c r="A11" s="81" t="n"/>
      <c r="B11" s="81" t="n"/>
      <c r="C11" s="81" t="n"/>
      <c r="D11" s="81" t="n"/>
      <c r="E11" s="81" t="n"/>
      <c r="F11" s="81" t="n"/>
      <c r="G11" s="81" t="n"/>
      <c r="H11" s="81" t="n"/>
      <c r="I11" s="56" t="n"/>
      <c r="J11" s="56" t="n"/>
    </row>
    <row r="12" ht="22" customHeight="1">
      <c r="A12" s="76" t="n"/>
      <c r="B12" s="76" t="n"/>
      <c r="C12" s="76" t="n"/>
      <c r="D12" s="76" t="n"/>
      <c r="E12" s="76" t="n"/>
      <c r="F12" s="76" t="n"/>
      <c r="G12" s="76" t="n"/>
      <c r="H12" s="76" t="n"/>
      <c r="I12" s="56" t="n"/>
      <c r="J12" s="56" t="n"/>
    </row>
    <row r="13" ht="22" customHeight="1">
      <c r="A13" s="81" t="n"/>
      <c r="B13" s="81" t="n"/>
      <c r="C13" s="81" t="n"/>
      <c r="D13" s="81" t="n"/>
      <c r="E13" s="81" t="n"/>
      <c r="F13" s="81" t="n"/>
      <c r="G13" s="81" t="n"/>
      <c r="H13" s="81" t="n"/>
      <c r="I13" s="56" t="n"/>
      <c r="J13" s="56" t="n"/>
    </row>
    <row r="14" ht="22" customHeight="1">
      <c r="A14" s="76" t="n"/>
      <c r="B14" s="76" t="n"/>
      <c r="C14" s="76" t="n"/>
      <c r="D14" s="76" t="n"/>
      <c r="E14" s="76" t="n"/>
      <c r="F14" s="76" t="n"/>
      <c r="G14" s="76" t="n"/>
      <c r="H14" s="76" t="n"/>
      <c r="I14" s="56" t="n"/>
      <c r="J14" s="56" t="n"/>
    </row>
    <row r="15" ht="22" customHeight="1">
      <c r="A15" s="81" t="n"/>
      <c r="B15" s="81" t="n"/>
      <c r="C15" s="81" t="n"/>
      <c r="D15" s="81" t="n"/>
      <c r="E15" s="81" t="n"/>
      <c r="F15" s="81" t="n"/>
      <c r="G15" s="81" t="n"/>
      <c r="H15" s="81" t="n"/>
      <c r="I15" s="56" t="n"/>
      <c r="J15" s="56" t="n"/>
    </row>
    <row r="16" ht="22" customHeight="1">
      <c r="A16" s="76" t="n"/>
      <c r="B16" s="76" t="n"/>
      <c r="C16" s="76" t="n"/>
      <c r="D16" s="76" t="n"/>
      <c r="E16" s="76" t="n"/>
      <c r="F16" s="76" t="n"/>
      <c r="G16" s="76" t="n"/>
      <c r="H16" s="76" t="n"/>
      <c r="I16" s="56" t="n"/>
      <c r="J16" s="56" t="n"/>
    </row>
    <row r="17" ht="22" customHeight="1">
      <c r="A17" s="81" t="n"/>
      <c r="B17" s="81" t="n"/>
      <c r="C17" s="81" t="n"/>
      <c r="D17" s="81" t="n"/>
      <c r="E17" s="81" t="n"/>
      <c r="F17" s="81" t="n"/>
      <c r="G17" s="81" t="n"/>
      <c r="H17" s="81" t="n"/>
      <c r="I17" s="56" t="n"/>
      <c r="J17" s="56" t="n"/>
    </row>
    <row r="18" ht="22" customHeight="1">
      <c r="A18" s="76" t="n"/>
      <c r="B18" s="76" t="n"/>
      <c r="C18" s="76" t="n"/>
      <c r="D18" s="76" t="n"/>
      <c r="E18" s="76" t="n"/>
      <c r="F18" s="76" t="n"/>
      <c r="G18" s="76" t="n"/>
      <c r="H18" s="76" t="n"/>
      <c r="I18" s="56" t="n"/>
      <c r="J18" s="56" t="n"/>
    </row>
    <row r="19" ht="22" customHeight="1">
      <c r="A19" s="81" t="n"/>
      <c r="B19" s="81" t="n"/>
      <c r="C19" s="81" t="n"/>
      <c r="D19" s="81" t="n"/>
      <c r="E19" s="81" t="n"/>
      <c r="F19" s="81" t="n"/>
      <c r="G19" s="81" t="n"/>
      <c r="H19" s="81" t="n"/>
      <c r="I19" s="56" t="n"/>
      <c r="J19" s="56" t="n"/>
    </row>
    <row r="20" ht="22" customHeight="1">
      <c r="A20" s="76" t="n"/>
      <c r="B20" s="76" t="n"/>
      <c r="C20" s="76" t="n"/>
      <c r="D20" s="76" t="n"/>
      <c r="E20" s="76" t="n"/>
      <c r="F20" s="76" t="n"/>
      <c r="G20" s="76" t="n"/>
      <c r="H20" s="76" t="n"/>
      <c r="I20" s="56" t="n"/>
      <c r="J20" s="56" t="n"/>
    </row>
    <row r="21" ht="22" customHeight="1">
      <c r="A21" s="81" t="n"/>
      <c r="B21" s="81" t="n"/>
      <c r="C21" s="81" t="n"/>
      <c r="D21" s="81" t="n"/>
      <c r="E21" s="81" t="n"/>
      <c r="F21" s="81" t="n"/>
      <c r="G21" s="81" t="n"/>
      <c r="H21" s="81" t="n"/>
      <c r="I21" s="56" t="n"/>
      <c r="J21" s="56" t="n"/>
    </row>
    <row r="22" ht="22" customHeight="1">
      <c r="A22" s="76" t="n"/>
      <c r="B22" s="76" t="n"/>
      <c r="C22" s="76" t="n"/>
      <c r="D22" s="76" t="n"/>
      <c r="E22" s="76" t="n"/>
      <c r="F22" s="76" t="n"/>
      <c r="G22" s="76" t="n"/>
      <c r="H22" s="76" t="n"/>
      <c r="I22" s="56" t="n"/>
      <c r="J22" s="56" t="n"/>
    </row>
    <row r="23" ht="22" customHeight="1">
      <c r="A23" s="81" t="n"/>
      <c r="B23" s="81" t="n"/>
      <c r="C23" s="81" t="n"/>
      <c r="D23" s="81" t="n"/>
      <c r="E23" s="81" t="n"/>
      <c r="F23" s="81" t="n"/>
      <c r="G23" s="81" t="n"/>
      <c r="H23" s="81" t="n"/>
      <c r="I23" s="56" t="n"/>
      <c r="J23" s="56" t="n"/>
    </row>
    <row r="24" ht="22" customHeight="1">
      <c r="A24" s="76" t="n"/>
      <c r="B24" s="76" t="n"/>
      <c r="C24" s="76" t="n"/>
      <c r="D24" s="76" t="n"/>
      <c r="E24" s="76" t="n"/>
      <c r="F24" s="76" t="n"/>
      <c r="G24" s="76" t="n"/>
      <c r="H24" s="76" t="n"/>
      <c r="I24" s="56" t="n"/>
      <c r="J24" s="56" t="n"/>
    </row>
    <row r="25" ht="22" customHeight="1">
      <c r="A25" s="81" t="n"/>
      <c r="B25" s="81" t="n"/>
      <c r="C25" s="81" t="n"/>
      <c r="D25" s="81" t="n"/>
      <c r="E25" s="81" t="n"/>
      <c r="F25" s="81" t="n"/>
      <c r="G25" s="81" t="n"/>
      <c r="H25" s="81" t="n"/>
      <c r="I25" s="56" t="n"/>
      <c r="J25" s="56" t="n"/>
    </row>
    <row r="26" ht="22" customHeight="1">
      <c r="A26" s="76" t="n"/>
      <c r="B26" s="76" t="n"/>
      <c r="C26" s="76" t="n"/>
      <c r="D26" s="76" t="n"/>
      <c r="E26" s="76" t="n"/>
      <c r="F26" s="76" t="n"/>
      <c r="G26" s="76" t="n"/>
      <c r="H26" s="76" t="n"/>
      <c r="I26" s="56" t="n"/>
      <c r="J26" s="56" t="n"/>
    </row>
    <row r="27" ht="22" customHeight="1">
      <c r="A27" s="81" t="n"/>
      <c r="B27" s="81" t="n"/>
      <c r="C27" s="81" t="n"/>
      <c r="D27" s="81" t="n"/>
      <c r="E27" s="81" t="n"/>
      <c r="F27" s="81" t="n"/>
      <c r="G27" s="81" t="n"/>
      <c r="H27" s="81" t="n"/>
      <c r="I27" s="56" t="n"/>
      <c r="J27" s="56" t="n"/>
    </row>
    <row r="28" ht="22" customHeight="1">
      <c r="A28" s="76" t="n"/>
      <c r="B28" s="76" t="n"/>
      <c r="C28" s="76" t="n"/>
      <c r="D28" s="76" t="n"/>
      <c r="E28" s="76" t="n"/>
      <c r="F28" s="76" t="n"/>
      <c r="G28" s="76" t="n"/>
      <c r="H28" s="76" t="n"/>
      <c r="I28" s="56" t="n"/>
      <c r="J28" s="56" t="n"/>
    </row>
    <row r="29" ht="22" customHeight="1">
      <c r="A29" s="81" t="n"/>
      <c r="B29" s="81" t="n"/>
      <c r="C29" s="81" t="n"/>
      <c r="D29" s="81" t="n"/>
      <c r="E29" s="81" t="n"/>
      <c r="F29" s="81" t="n"/>
      <c r="G29" s="81" t="n"/>
      <c r="H29" s="81" t="n"/>
      <c r="I29" s="56" t="n"/>
      <c r="J29" s="56" t="n"/>
    </row>
    <row r="30" ht="22" customHeight="1">
      <c r="A30" s="76" t="n"/>
      <c r="B30" s="76" t="n"/>
      <c r="C30" s="76" t="n"/>
      <c r="D30" s="76" t="n"/>
      <c r="E30" s="76" t="n"/>
      <c r="F30" s="76" t="n"/>
      <c r="G30" s="76" t="n"/>
      <c r="H30" s="76" t="n"/>
      <c r="I30" s="56" t="n"/>
      <c r="J30" s="56" t="n"/>
    </row>
    <row r="31" ht="22" customHeight="1">
      <c r="A31" s="81" t="n"/>
      <c r="B31" s="81" t="n"/>
      <c r="C31" s="81" t="n"/>
      <c r="D31" s="81" t="n"/>
      <c r="E31" s="81" t="n"/>
      <c r="F31" s="81" t="n"/>
      <c r="G31" s="81" t="n"/>
      <c r="H31" s="81" t="n"/>
      <c r="I31" s="56" t="n"/>
      <c r="J31" s="56" t="n"/>
    </row>
    <row r="32" ht="22" customHeight="1">
      <c r="A32" s="76" t="n"/>
      <c r="B32" s="76" t="n"/>
      <c r="C32" s="76" t="n"/>
      <c r="D32" s="76" t="n"/>
      <c r="E32" s="76" t="n"/>
      <c r="F32" s="76" t="n"/>
      <c r="G32" s="76" t="n"/>
      <c r="H32" s="76" t="n"/>
      <c r="I32" s="56" t="n"/>
      <c r="J32" s="56" t="n"/>
    </row>
    <row r="33" ht="22" customHeight="1">
      <c r="A33" s="81" t="n"/>
      <c r="B33" s="81" t="n"/>
      <c r="C33" s="81" t="n"/>
      <c r="D33" s="81" t="n"/>
      <c r="E33" s="81" t="n"/>
      <c r="F33" s="81" t="n"/>
      <c r="G33" s="81" t="n"/>
      <c r="H33" s="81" t="n"/>
      <c r="I33" s="56" t="n"/>
      <c r="J33" s="56" t="n"/>
    </row>
    <row r="34" ht="22" customHeight="1">
      <c r="A34" s="76" t="n"/>
      <c r="B34" s="76" t="n"/>
      <c r="C34" s="76" t="n"/>
      <c r="D34" s="76" t="n"/>
      <c r="E34" s="76" t="n"/>
      <c r="F34" s="76" t="n"/>
      <c r="G34" s="76" t="n"/>
      <c r="H34" s="76" t="n"/>
      <c r="I34" s="56" t="n"/>
      <c r="J34" s="56" t="n"/>
    </row>
    <row r="35" ht="22" customHeight="1">
      <c r="A35" s="81" t="n"/>
      <c r="B35" s="81" t="n"/>
      <c r="C35" s="81" t="n"/>
      <c r="D35" s="81" t="n"/>
      <c r="E35" s="81" t="n"/>
      <c r="F35" s="81" t="n"/>
      <c r="G35" s="81" t="n"/>
      <c r="H35" s="81" t="n"/>
      <c r="I35" s="56" t="n"/>
      <c r="J35" s="56" t="n"/>
    </row>
    <row r="36" ht="22" customHeight="1">
      <c r="A36" s="76" t="n"/>
      <c r="B36" s="76" t="n"/>
      <c r="C36" s="76" t="n"/>
      <c r="D36" s="76" t="n"/>
      <c r="E36" s="76" t="n"/>
      <c r="F36" s="76" t="n"/>
      <c r="G36" s="76" t="n"/>
      <c r="H36" s="76" t="n"/>
      <c r="I36" s="56" t="n"/>
      <c r="J36" s="56" t="n"/>
    </row>
    <row r="37" ht="22" customHeight="1">
      <c r="A37" s="81" t="n"/>
      <c r="B37" s="81" t="n"/>
      <c r="C37" s="81" t="n"/>
      <c r="D37" s="81" t="n"/>
      <c r="E37" s="81" t="n"/>
      <c r="F37" s="81" t="n"/>
      <c r="G37" s="81" t="n"/>
      <c r="H37" s="81" t="n"/>
      <c r="I37" s="56" t="n"/>
      <c r="J37" s="56" t="n"/>
    </row>
    <row r="38" ht="22" customHeight="1">
      <c r="A38" s="76" t="n"/>
      <c r="B38" s="76" t="n"/>
      <c r="C38" s="76" t="n"/>
      <c r="D38" s="76" t="n"/>
      <c r="E38" s="76" t="n"/>
      <c r="F38" s="76" t="n"/>
      <c r="G38" s="76" t="n"/>
      <c r="H38" s="76" t="n"/>
      <c r="I38" s="56" t="n"/>
      <c r="J38" s="56" t="n"/>
    </row>
    <row r="39" ht="22" customHeight="1">
      <c r="A39" s="81" t="n"/>
      <c r="B39" s="81" t="n"/>
      <c r="C39" s="81" t="n"/>
      <c r="D39" s="81" t="n"/>
      <c r="E39" s="81" t="n"/>
      <c r="F39" s="81" t="n"/>
      <c r="G39" s="81" t="n"/>
      <c r="H39" s="81" t="n"/>
      <c r="I39" s="56" t="n"/>
      <c r="J39" s="56" t="n"/>
    </row>
    <row r="40" ht="22" customHeight="1">
      <c r="A40" s="76" t="n"/>
      <c r="B40" s="76" t="n"/>
      <c r="C40" s="76" t="n"/>
      <c r="D40" s="76" t="n"/>
      <c r="E40" s="76" t="n"/>
      <c r="F40" s="76" t="n"/>
      <c r="G40" s="76" t="n"/>
      <c r="H40" s="76" t="n"/>
      <c r="I40" s="56" t="n"/>
      <c r="J40" s="56" t="n"/>
    </row>
    <row r="41" ht="22" customHeight="1">
      <c r="A41" s="81" t="n"/>
      <c r="B41" s="81" t="n"/>
      <c r="C41" s="81" t="n"/>
      <c r="D41" s="81" t="n"/>
      <c r="E41" s="81" t="n"/>
      <c r="F41" s="81" t="n"/>
      <c r="G41" s="81" t="n"/>
      <c r="H41" s="81" t="n"/>
      <c r="I41" s="56" t="n"/>
      <c r="J41" s="56" t="n"/>
    </row>
    <row r="42" ht="22" customHeight="1">
      <c r="A42" s="76" t="n"/>
      <c r="B42" s="76" t="n"/>
      <c r="C42" s="76" t="n"/>
      <c r="D42" s="76" t="n"/>
      <c r="E42" s="76" t="n"/>
      <c r="F42" s="76" t="n"/>
      <c r="G42" s="76" t="n"/>
      <c r="H42" s="76" t="n"/>
      <c r="I42" s="56" t="n"/>
      <c r="J42" s="56" t="n"/>
    </row>
    <row r="43" ht="22" customHeight="1">
      <c r="A43" s="81" t="n"/>
      <c r="B43" s="81" t="n"/>
      <c r="C43" s="81" t="n"/>
      <c r="D43" s="81" t="n"/>
      <c r="E43" s="81" t="n"/>
      <c r="F43" s="81" t="n"/>
      <c r="G43" s="81" t="n"/>
      <c r="H43" s="81" t="n"/>
      <c r="I43" s="56" t="n"/>
      <c r="J43" s="56" t="n"/>
    </row>
    <row r="44" ht="22" customHeight="1">
      <c r="A44" s="76" t="n"/>
      <c r="B44" s="76" t="n"/>
      <c r="C44" s="76" t="n"/>
      <c r="D44" s="76" t="n"/>
      <c r="E44" s="76" t="n"/>
      <c r="F44" s="76" t="n"/>
      <c r="G44" s="76" t="n"/>
      <c r="H44" s="76" t="n"/>
      <c r="I44" s="56" t="n"/>
      <c r="J44" s="56" t="n"/>
    </row>
    <row r="45" ht="22" customHeight="1">
      <c r="A45" s="81" t="n"/>
      <c r="B45" s="81" t="n"/>
      <c r="C45" s="81" t="n"/>
      <c r="D45" s="81" t="n"/>
      <c r="E45" s="81" t="n"/>
      <c r="F45" s="81" t="n"/>
      <c r="G45" s="81" t="n"/>
      <c r="H45" s="81" t="n"/>
      <c r="I45" s="56" t="n"/>
      <c r="J45" s="56" t="n"/>
    </row>
    <row r="46" ht="22" customHeight="1">
      <c r="A46" s="76" t="n"/>
      <c r="B46" s="76" t="n"/>
      <c r="C46" s="76" t="n"/>
      <c r="D46" s="76" t="n"/>
      <c r="E46" s="76" t="n"/>
      <c r="F46" s="76" t="n"/>
      <c r="G46" s="76" t="n"/>
      <c r="H46" s="76" t="n"/>
      <c r="I46" s="56" t="n"/>
      <c r="J46" s="56" t="n"/>
    </row>
    <row r="47" ht="22" customHeight="1">
      <c r="A47" s="81" t="n"/>
      <c r="B47" s="81" t="n"/>
      <c r="C47" s="81" t="n"/>
      <c r="D47" s="81" t="n"/>
      <c r="E47" s="81" t="n"/>
      <c r="F47" s="81" t="n"/>
      <c r="G47" s="81" t="n"/>
      <c r="H47" s="81" t="n"/>
      <c r="I47" s="56" t="n"/>
      <c r="J47" s="56" t="n"/>
    </row>
    <row r="48" ht="22" customHeight="1">
      <c r="A48" s="76" t="n"/>
      <c r="B48" s="76" t="n"/>
      <c r="C48" s="76" t="n"/>
      <c r="D48" s="76" t="n"/>
      <c r="E48" s="76" t="n"/>
      <c r="F48" s="76" t="n"/>
      <c r="G48" s="76" t="n"/>
      <c r="H48" s="76" t="n"/>
      <c r="I48" s="56" t="n"/>
      <c r="J48" s="56" t="n"/>
    </row>
    <row r="49" ht="22" customHeight="1">
      <c r="A49" s="81" t="n"/>
      <c r="B49" s="81" t="n"/>
      <c r="C49" s="81" t="n"/>
      <c r="D49" s="81" t="n"/>
      <c r="E49" s="81" t="n"/>
      <c r="F49" s="81" t="n"/>
      <c r="G49" s="81" t="n"/>
      <c r="H49" s="81" t="n"/>
      <c r="I49" s="56" t="n"/>
      <c r="J49" s="56" t="n"/>
    </row>
    <row r="50" ht="22" customHeight="1">
      <c r="A50" s="76" t="n"/>
      <c r="B50" s="76" t="n"/>
      <c r="C50" s="76" t="n"/>
      <c r="D50" s="76" t="n"/>
      <c r="E50" s="76" t="n"/>
      <c r="F50" s="76" t="n"/>
      <c r="G50" s="76" t="n"/>
      <c r="H50" s="76" t="n"/>
      <c r="I50" s="56" t="n"/>
      <c r="J50" s="56" t="n"/>
    </row>
    <row r="51" ht="22" customHeight="1">
      <c r="A51" s="81" t="n"/>
      <c r="B51" s="81" t="n"/>
      <c r="C51" s="81" t="n"/>
      <c r="D51" s="81" t="n"/>
      <c r="E51" s="81" t="n"/>
      <c r="F51" s="81" t="n"/>
      <c r="G51" s="81" t="n"/>
      <c r="H51" s="81" t="n"/>
      <c r="I51" s="56" t="n"/>
      <c r="J51" s="56" t="n"/>
    </row>
    <row r="52" ht="22" customHeight="1">
      <c r="A52" s="76" t="n"/>
      <c r="B52" s="76" t="n"/>
      <c r="C52" s="76" t="n"/>
      <c r="D52" s="76" t="n"/>
      <c r="E52" s="76" t="n"/>
      <c r="F52" s="76" t="n"/>
      <c r="G52" s="76" t="n"/>
      <c r="H52" s="76" t="n"/>
      <c r="I52" s="56" t="n"/>
      <c r="J52" s="56" t="n"/>
    </row>
    <row r="53" ht="22" customHeight="1">
      <c r="A53" s="81" t="n"/>
      <c r="B53" s="81" t="n"/>
      <c r="C53" s="81" t="n"/>
      <c r="D53" s="81" t="n"/>
      <c r="E53" s="81" t="n"/>
      <c r="F53" s="81" t="n"/>
      <c r="G53" s="81" t="n"/>
      <c r="H53" s="81" t="n"/>
      <c r="I53" s="56" t="n"/>
      <c r="J53" s="56" t="n"/>
    </row>
    <row r="54" ht="22" customHeight="1">
      <c r="A54" s="76" t="n"/>
      <c r="B54" s="76" t="n"/>
      <c r="C54" s="76" t="n"/>
      <c r="D54" s="76" t="n"/>
      <c r="E54" s="76" t="n"/>
      <c r="F54" s="76" t="n"/>
      <c r="G54" s="76" t="n"/>
      <c r="H54" s="76" t="n"/>
      <c r="I54" s="56" t="n"/>
      <c r="J54" s="56" t="n"/>
    </row>
    <row r="55" ht="22" customHeight="1">
      <c r="A55" s="81" t="n"/>
      <c r="B55" s="81" t="n"/>
      <c r="C55" s="81" t="n"/>
      <c r="D55" s="81" t="n"/>
      <c r="E55" s="81" t="n"/>
      <c r="F55" s="81" t="n"/>
      <c r="G55" s="81" t="n"/>
      <c r="H55" s="81" t="n"/>
      <c r="I55" s="56" t="n"/>
      <c r="J55" s="56" t="n"/>
    </row>
    <row r="56" ht="22" customHeight="1">
      <c r="A56" s="76" t="n"/>
      <c r="B56" s="76" t="n"/>
      <c r="C56" s="76" t="n"/>
      <c r="D56" s="76" t="n"/>
      <c r="E56" s="76" t="n"/>
      <c r="F56" s="76" t="n"/>
      <c r="G56" s="76" t="n"/>
      <c r="H56" s="76" t="n"/>
      <c r="I56" s="56" t="n"/>
      <c r="J56" s="56" t="n"/>
    </row>
    <row r="57" ht="22" customHeight="1">
      <c r="A57" s="81" t="n"/>
      <c r="B57" s="81" t="n"/>
      <c r="C57" s="81" t="n"/>
      <c r="D57" s="81" t="n"/>
      <c r="E57" s="81" t="n"/>
      <c r="F57" s="81" t="n"/>
      <c r="G57" s="81" t="n"/>
      <c r="H57" s="81" t="n"/>
      <c r="I57" s="56" t="n"/>
      <c r="J57" s="56" t="n"/>
    </row>
    <row r="58" ht="22" customHeight="1">
      <c r="A58" s="76" t="n"/>
      <c r="B58" s="76" t="n"/>
      <c r="C58" s="76" t="n"/>
      <c r="D58" s="76" t="n"/>
      <c r="E58" s="76" t="n"/>
      <c r="F58" s="76" t="n"/>
      <c r="G58" s="76" t="n"/>
      <c r="H58" s="76" t="n"/>
      <c r="I58" s="56" t="n"/>
      <c r="J58" s="56" t="n"/>
    </row>
    <row r="59" ht="22" customHeight="1">
      <c r="A59" s="81" t="n"/>
      <c r="B59" s="81" t="n"/>
      <c r="C59" s="81" t="n"/>
      <c r="D59" s="81" t="n"/>
      <c r="E59" s="81" t="n"/>
      <c r="F59" s="81" t="n"/>
      <c r="G59" s="81" t="n"/>
      <c r="H59" s="81" t="n"/>
      <c r="I59" s="56" t="n"/>
      <c r="J59" s="56" t="n"/>
    </row>
    <row r="60" ht="22" customHeight="1">
      <c r="A60" s="76" t="n"/>
      <c r="B60" s="76" t="n"/>
      <c r="C60" s="76" t="n"/>
      <c r="D60" s="76" t="n"/>
      <c r="E60" s="76" t="n"/>
      <c r="F60" s="76" t="n"/>
      <c r="G60" s="76" t="n"/>
      <c r="H60" s="76" t="n"/>
      <c r="I60" s="56" t="n"/>
      <c r="J60" s="56" t="n"/>
    </row>
    <row r="61" ht="22" customHeight="1">
      <c r="A61" s="81" t="n"/>
      <c r="B61" s="81" t="n"/>
      <c r="C61" s="81" t="n"/>
      <c r="D61" s="81" t="n"/>
      <c r="E61" s="81" t="n"/>
      <c r="F61" s="81" t="n"/>
      <c r="G61" s="81" t="n"/>
      <c r="H61" s="81" t="n"/>
      <c r="I61" s="56" t="n"/>
      <c r="J61" s="56" t="n"/>
    </row>
    <row r="62" ht="22" customHeight="1">
      <c r="A62" s="76" t="n"/>
      <c r="B62" s="76" t="n"/>
      <c r="C62" s="76" t="n"/>
      <c r="D62" s="76" t="n"/>
      <c r="E62" s="76" t="n"/>
      <c r="F62" s="76" t="n"/>
      <c r="G62" s="76" t="n"/>
      <c r="H62" s="76" t="n"/>
      <c r="I62" s="56" t="n"/>
      <c r="J62" s="56" t="n"/>
    </row>
    <row r="63" ht="22" customHeight="1">
      <c r="A63" s="81" t="n"/>
      <c r="B63" s="81" t="n"/>
      <c r="C63" s="81" t="n"/>
      <c r="D63" s="81" t="n"/>
      <c r="E63" s="81" t="n"/>
      <c r="F63" s="81" t="n"/>
      <c r="G63" s="81" t="n"/>
      <c r="H63" s="81" t="n"/>
      <c r="I63" s="56" t="n"/>
      <c r="J63" s="56" t="n"/>
    </row>
    <row r="64" ht="22" customHeight="1">
      <c r="A64" s="76" t="n"/>
      <c r="B64" s="76" t="n"/>
      <c r="C64" s="76" t="n"/>
      <c r="D64" s="76" t="n"/>
      <c r="E64" s="76" t="n"/>
      <c r="F64" s="76" t="n"/>
      <c r="G64" s="76" t="n"/>
      <c r="H64" s="76" t="n"/>
      <c r="I64" s="56" t="n"/>
      <c r="J64" s="56" t="n"/>
    </row>
    <row r="65" ht="22" customHeight="1">
      <c r="A65" s="81" t="n"/>
      <c r="B65" s="81" t="n"/>
      <c r="C65" s="81" t="n"/>
      <c r="D65" s="81" t="n"/>
      <c r="E65" s="81" t="n"/>
      <c r="F65" s="81" t="n"/>
      <c r="G65" s="81" t="n"/>
      <c r="H65" s="81" t="n"/>
      <c r="I65" s="56" t="n"/>
      <c r="J65" s="56" t="n"/>
    </row>
    <row r="66" ht="22" customHeight="1">
      <c r="A66" s="76" t="n"/>
      <c r="B66" s="76" t="n"/>
      <c r="C66" s="76" t="n"/>
      <c r="D66" s="76" t="n"/>
      <c r="E66" s="76" t="n"/>
      <c r="F66" s="76" t="n"/>
      <c r="G66" s="76" t="n"/>
      <c r="H66" s="76" t="n"/>
      <c r="I66" s="56" t="n"/>
      <c r="J66" s="56" t="n"/>
    </row>
    <row r="67" ht="22" customHeight="1">
      <c r="A67" s="81" t="n"/>
      <c r="B67" s="81" t="n"/>
      <c r="C67" s="81" t="n"/>
      <c r="D67" s="81" t="n"/>
      <c r="E67" s="81" t="n"/>
      <c r="F67" s="81" t="n"/>
      <c r="G67" s="81" t="n"/>
      <c r="H67" s="81" t="n"/>
      <c r="I67" s="56" t="n"/>
      <c r="J67" s="56" t="n"/>
    </row>
    <row r="68" ht="22" customHeight="1">
      <c r="A68" s="76" t="n"/>
      <c r="B68" s="76" t="n"/>
      <c r="C68" s="76" t="n"/>
      <c r="D68" s="76" t="n"/>
      <c r="E68" s="76" t="n"/>
      <c r="F68" s="76" t="n"/>
      <c r="G68" s="76" t="n"/>
      <c r="H68" s="76" t="n"/>
      <c r="I68" s="56" t="n"/>
      <c r="J68" s="56" t="n"/>
    </row>
    <row r="69" ht="22" customHeight="1">
      <c r="A69" s="81" t="n"/>
      <c r="B69" s="81" t="n"/>
      <c r="C69" s="81" t="n"/>
      <c r="D69" s="81" t="n"/>
      <c r="E69" s="81" t="n"/>
      <c r="F69" s="81" t="n"/>
      <c r="G69" s="81" t="n"/>
      <c r="H69" s="81" t="n"/>
      <c r="I69" s="56" t="n"/>
      <c r="J69" s="56" t="n"/>
    </row>
    <row r="70" ht="22" customHeight="1">
      <c r="A70" s="76" t="n"/>
      <c r="B70" s="76" t="n"/>
      <c r="C70" s="76" t="n"/>
      <c r="D70" s="76" t="n"/>
      <c r="E70" s="76" t="n"/>
      <c r="F70" s="76" t="n"/>
      <c r="G70" s="76" t="n"/>
      <c r="H70" s="76" t="n"/>
      <c r="I70" s="56" t="n"/>
      <c r="J70" s="56" t="n"/>
    </row>
    <row r="71" ht="22" customHeight="1">
      <c r="A71" s="81" t="n"/>
      <c r="B71" s="81" t="n"/>
      <c r="C71" s="81" t="n"/>
      <c r="D71" s="81" t="n"/>
      <c r="E71" s="81" t="n"/>
      <c r="F71" s="81" t="n"/>
      <c r="G71" s="81" t="n"/>
      <c r="H71" s="81" t="n"/>
      <c r="I71" s="56" t="n"/>
      <c r="J71" s="56" t="n"/>
    </row>
    <row r="72" ht="22" customHeight="1">
      <c r="A72" s="76" t="n"/>
      <c r="B72" s="76" t="n"/>
      <c r="C72" s="76" t="n"/>
      <c r="D72" s="76" t="n"/>
      <c r="E72" s="76" t="n"/>
      <c r="F72" s="76" t="n"/>
      <c r="G72" s="76" t="n"/>
      <c r="H72" s="76" t="n"/>
      <c r="I72" s="56" t="n"/>
      <c r="J72" s="56" t="n"/>
    </row>
    <row r="73" ht="22" customHeight="1">
      <c r="A73" s="81" t="n"/>
      <c r="B73" s="81" t="n"/>
      <c r="C73" s="81" t="n"/>
      <c r="D73" s="81" t="n"/>
      <c r="E73" s="81" t="n"/>
      <c r="F73" s="81" t="n"/>
      <c r="G73" s="81" t="n"/>
      <c r="H73" s="81" t="n"/>
      <c r="I73" s="56" t="n"/>
      <c r="J73" s="56" t="n"/>
    </row>
    <row r="74" ht="22" customHeight="1">
      <c r="A74" s="76" t="n"/>
      <c r="B74" s="76" t="n"/>
      <c r="C74" s="76" t="n"/>
      <c r="D74" s="76" t="n"/>
      <c r="E74" s="76" t="n"/>
      <c r="F74" s="76" t="n"/>
      <c r="G74" s="76" t="n"/>
      <c r="H74" s="76" t="n"/>
      <c r="I74" s="56" t="n"/>
      <c r="J74" s="56" t="n"/>
    </row>
    <row r="75" ht="22" customHeight="1">
      <c r="A75" s="81" t="n"/>
      <c r="B75" s="81" t="n"/>
      <c r="C75" s="81" t="n"/>
      <c r="D75" s="81" t="n"/>
      <c r="E75" s="81" t="n"/>
      <c r="F75" s="81" t="n"/>
      <c r="G75" s="81" t="n"/>
      <c r="H75" s="81" t="n"/>
      <c r="I75" s="56" t="n"/>
      <c r="J75" s="56" t="n"/>
    </row>
    <row r="76" ht="22" customHeight="1">
      <c r="A76" s="76" t="n"/>
      <c r="B76" s="76" t="n"/>
      <c r="C76" s="76" t="n"/>
      <c r="D76" s="76" t="n"/>
      <c r="E76" s="76" t="n"/>
      <c r="F76" s="76" t="n"/>
      <c r="G76" s="76" t="n"/>
      <c r="H76" s="76" t="n"/>
      <c r="I76" s="56" t="n"/>
      <c r="J76" s="56" t="n"/>
    </row>
    <row r="77" ht="22" customHeight="1">
      <c r="A77" s="81" t="n"/>
      <c r="B77" s="81" t="n"/>
      <c r="C77" s="81" t="n"/>
      <c r="D77" s="81" t="n"/>
      <c r="E77" s="81" t="n"/>
      <c r="F77" s="81" t="n"/>
      <c r="G77" s="81" t="n"/>
      <c r="H77" s="81" t="n"/>
      <c r="I77" s="56" t="n"/>
      <c r="J77" s="56" t="n"/>
    </row>
    <row r="78" ht="22" customHeight="1">
      <c r="A78" s="76" t="n"/>
      <c r="B78" s="76" t="n"/>
      <c r="C78" s="76" t="n"/>
      <c r="D78" s="76" t="n"/>
      <c r="E78" s="76" t="n"/>
      <c r="F78" s="76" t="n"/>
      <c r="G78" s="76" t="n"/>
      <c r="H78" s="76" t="n"/>
      <c r="I78" s="56" t="n"/>
      <c r="J78" s="56" t="n"/>
    </row>
    <row r="79" ht="22" customHeight="1">
      <c r="A79" s="81" t="n"/>
      <c r="B79" s="81" t="n"/>
      <c r="C79" s="81" t="n"/>
      <c r="D79" s="81" t="n"/>
      <c r="E79" s="81" t="n"/>
      <c r="F79" s="81" t="n"/>
      <c r="G79" s="81" t="n"/>
      <c r="H79" s="81" t="n"/>
      <c r="I79" s="56" t="n"/>
      <c r="J79" s="56" t="n"/>
    </row>
    <row r="80" ht="22" customHeight="1">
      <c r="A80" s="76" t="n"/>
      <c r="B80" s="76" t="n"/>
      <c r="C80" s="76" t="n"/>
      <c r="D80" s="76" t="n"/>
      <c r="E80" s="76" t="n"/>
      <c r="F80" s="76" t="n"/>
      <c r="G80" s="76" t="n"/>
      <c r="H80" s="76" t="n"/>
      <c r="I80" s="56" t="n"/>
      <c r="J80" s="56" t="n"/>
    </row>
    <row r="81" ht="22" customHeight="1">
      <c r="A81" s="81" t="n"/>
      <c r="B81" s="81" t="n"/>
      <c r="C81" s="81" t="n"/>
      <c r="D81" s="81" t="n"/>
      <c r="E81" s="81" t="n"/>
      <c r="F81" s="81" t="n"/>
      <c r="G81" s="81" t="n"/>
      <c r="H81" s="81" t="n"/>
      <c r="I81" s="56" t="n"/>
      <c r="J81" s="56" t="n"/>
    </row>
    <row r="82" ht="22" customHeight="1">
      <c r="A82" s="76" t="n"/>
      <c r="B82" s="76" t="n"/>
      <c r="C82" s="76" t="n"/>
      <c r="D82" s="76" t="n"/>
      <c r="E82" s="76" t="n"/>
      <c r="F82" s="76" t="n"/>
      <c r="G82" s="76" t="n"/>
      <c r="H82" s="76" t="n"/>
      <c r="I82" s="56" t="n"/>
      <c r="J82" s="56" t="n"/>
    </row>
    <row r="83" ht="22" customHeight="1">
      <c r="A83" s="81" t="n"/>
      <c r="B83" s="81" t="n"/>
      <c r="C83" s="81" t="n"/>
      <c r="D83" s="81" t="n"/>
      <c r="E83" s="81" t="n"/>
      <c r="F83" s="81" t="n"/>
      <c r="G83" s="81" t="n"/>
      <c r="H83" s="81" t="n"/>
      <c r="I83" s="56" t="n"/>
      <c r="J83" s="56" t="n"/>
    </row>
    <row r="84" ht="22" customHeight="1">
      <c r="A84" s="76" t="n"/>
      <c r="B84" s="76" t="n"/>
      <c r="C84" s="76" t="n"/>
      <c r="D84" s="76" t="n"/>
      <c r="E84" s="76" t="n"/>
      <c r="F84" s="76" t="n"/>
      <c r="G84" s="76" t="n"/>
      <c r="H84" s="76" t="n"/>
      <c r="I84" s="56" t="n"/>
      <c r="J84" s="56" t="n"/>
    </row>
    <row r="85" ht="22" customHeight="1">
      <c r="A85" s="81" t="n"/>
      <c r="B85" s="81" t="n"/>
      <c r="C85" s="81" t="n"/>
      <c r="D85" s="81" t="n"/>
      <c r="E85" s="81" t="n"/>
      <c r="F85" s="81" t="n"/>
      <c r="G85" s="81" t="n"/>
      <c r="H85" s="81" t="n"/>
      <c r="I85" s="56" t="n"/>
      <c r="J85" s="56" t="n"/>
    </row>
    <row r="86" ht="22" customHeight="1">
      <c r="A86" s="76" t="n"/>
      <c r="B86" s="76" t="n"/>
      <c r="C86" s="76" t="n"/>
      <c r="D86" s="76" t="n"/>
      <c r="E86" s="76" t="n"/>
      <c r="F86" s="76" t="n"/>
      <c r="G86" s="76" t="n"/>
      <c r="H86" s="76" t="n"/>
      <c r="I86" s="56" t="n"/>
      <c r="J86" s="56" t="n"/>
    </row>
    <row r="87" ht="22" customHeight="1">
      <c r="A87" s="81" t="n"/>
      <c r="B87" s="81" t="n"/>
      <c r="C87" s="81" t="n"/>
      <c r="D87" s="81" t="n"/>
      <c r="E87" s="81" t="n"/>
      <c r="F87" s="81" t="n"/>
      <c r="G87" s="81" t="n"/>
      <c r="H87" s="81" t="n"/>
      <c r="I87" s="56" t="n"/>
      <c r="J87" s="56" t="n"/>
    </row>
    <row r="88" ht="22" customHeight="1">
      <c r="A88" s="76" t="n"/>
      <c r="B88" s="76" t="n"/>
      <c r="C88" s="76" t="n"/>
      <c r="D88" s="76" t="n"/>
      <c r="E88" s="76" t="n"/>
      <c r="F88" s="76" t="n"/>
      <c r="G88" s="76" t="n"/>
      <c r="H88" s="76" t="n"/>
      <c r="I88" s="56" t="n"/>
      <c r="J88" s="56" t="n"/>
    </row>
    <row r="89" ht="22" customHeight="1">
      <c r="A89" s="81" t="n"/>
      <c r="B89" s="81" t="n"/>
      <c r="C89" s="81" t="n"/>
      <c r="D89" s="81" t="n"/>
      <c r="E89" s="81" t="n"/>
      <c r="F89" s="81" t="n"/>
      <c r="G89" s="81" t="n"/>
      <c r="H89" s="81" t="n"/>
      <c r="I89" s="56" t="n"/>
      <c r="J89" s="56" t="n"/>
    </row>
    <row r="90" ht="22" customHeight="1">
      <c r="A90" s="76" t="n"/>
      <c r="B90" s="76" t="n"/>
      <c r="C90" s="76" t="n"/>
      <c r="D90" s="76" t="n"/>
      <c r="E90" s="76" t="n"/>
      <c r="F90" s="76" t="n"/>
      <c r="G90" s="76" t="n"/>
      <c r="H90" s="76" t="n"/>
      <c r="I90" s="56" t="n"/>
      <c r="J90" s="56" t="n"/>
    </row>
    <row r="91" ht="22" customHeight="1">
      <c r="A91" s="81" t="n"/>
      <c r="B91" s="81" t="n"/>
      <c r="C91" s="81" t="n"/>
      <c r="D91" s="81" t="n"/>
      <c r="E91" s="81" t="n"/>
      <c r="F91" s="81" t="n"/>
      <c r="G91" s="81" t="n"/>
      <c r="H91" s="81" t="n"/>
      <c r="I91" s="56" t="n"/>
      <c r="J91" s="56" t="n"/>
    </row>
    <row r="92" ht="22" customHeight="1">
      <c r="A92" s="76" t="n"/>
      <c r="B92" s="76" t="n"/>
      <c r="C92" s="76" t="n"/>
      <c r="D92" s="76" t="n"/>
      <c r="E92" s="76" t="n"/>
      <c r="F92" s="76" t="n"/>
      <c r="G92" s="76" t="n"/>
      <c r="H92" s="76" t="n"/>
      <c r="I92" s="56" t="n"/>
      <c r="J92" s="56" t="n"/>
    </row>
    <row r="93" ht="22" customHeight="1">
      <c r="A93" s="81" t="n"/>
      <c r="B93" s="81" t="n"/>
      <c r="C93" s="81" t="n"/>
      <c r="D93" s="81" t="n"/>
      <c r="E93" s="81" t="n"/>
      <c r="F93" s="81" t="n"/>
      <c r="G93" s="81" t="n"/>
      <c r="H93" s="81" t="n"/>
      <c r="I93" s="56" t="n"/>
      <c r="J93" s="56" t="n"/>
    </row>
    <row r="94" ht="22" customHeight="1">
      <c r="A94" s="76" t="n"/>
      <c r="B94" s="76" t="n"/>
      <c r="C94" s="76" t="n"/>
      <c r="D94" s="76" t="n"/>
      <c r="E94" s="76" t="n"/>
      <c r="F94" s="76" t="n"/>
      <c r="G94" s="76" t="n"/>
      <c r="H94" s="76" t="n"/>
      <c r="I94" s="56" t="n"/>
      <c r="J94" s="56" t="n"/>
    </row>
    <row r="95" ht="22" customHeight="1">
      <c r="A95" s="81" t="n"/>
      <c r="B95" s="81" t="n"/>
      <c r="C95" s="81" t="n"/>
      <c r="D95" s="81" t="n"/>
      <c r="E95" s="81" t="n"/>
      <c r="F95" s="81" t="n"/>
      <c r="G95" s="81" t="n"/>
      <c r="H95" s="81" t="n"/>
      <c r="I95" s="56" t="n"/>
      <c r="J95" s="56" t="n"/>
    </row>
    <row r="96" ht="22" customHeight="1">
      <c r="A96" s="76" t="n"/>
      <c r="B96" s="76" t="n"/>
      <c r="C96" s="76" t="n"/>
      <c r="D96" s="76" t="n"/>
      <c r="E96" s="76" t="n"/>
      <c r="F96" s="76" t="n"/>
      <c r="G96" s="76" t="n"/>
      <c r="H96" s="76" t="n"/>
      <c r="I96" s="56" t="n"/>
      <c r="J96" s="56" t="n"/>
    </row>
    <row r="97" ht="22" customHeight="1">
      <c r="A97" s="81" t="n"/>
      <c r="B97" s="81" t="n"/>
      <c r="C97" s="81" t="n"/>
      <c r="D97" s="81" t="n"/>
      <c r="E97" s="81" t="n"/>
      <c r="F97" s="81" t="n"/>
      <c r="G97" s="81" t="n"/>
      <c r="H97" s="81" t="n"/>
      <c r="I97" s="56" t="n"/>
      <c r="J97" s="56" t="n"/>
    </row>
    <row r="98" ht="22" customHeight="1">
      <c r="A98" s="76" t="n"/>
      <c r="B98" s="76" t="n"/>
      <c r="C98" s="76" t="n"/>
      <c r="D98" s="76" t="n"/>
      <c r="E98" s="76" t="n"/>
      <c r="F98" s="76" t="n"/>
      <c r="G98" s="76" t="n"/>
      <c r="H98" s="76" t="n"/>
      <c r="I98" s="56" t="n"/>
      <c r="J98" s="56" t="n"/>
    </row>
    <row r="99" ht="22" customHeight="1">
      <c r="A99" s="81" t="n"/>
      <c r="B99" s="81" t="n"/>
      <c r="C99" s="81" t="n"/>
      <c r="D99" s="81" t="n"/>
      <c r="E99" s="81" t="n"/>
      <c r="F99" s="81" t="n"/>
      <c r="G99" s="81" t="n"/>
      <c r="H99" s="81" t="n"/>
      <c r="I99" s="56" t="n"/>
      <c r="J99" s="56" t="n"/>
    </row>
    <row r="100" ht="22" customHeight="1">
      <c r="A100" s="76" t="n"/>
      <c r="B100" s="76" t="n"/>
      <c r="C100" s="76" t="n"/>
      <c r="D100" s="76" t="n"/>
      <c r="E100" s="76" t="n"/>
      <c r="F100" s="76" t="n"/>
      <c r="G100" s="76" t="n"/>
      <c r="H100" s="76" t="n"/>
      <c r="I100" s="56" t="n"/>
      <c r="J100" s="56" t="n"/>
    </row>
    <row r="101" ht="22" customHeight="1">
      <c r="A101" s="81" t="n"/>
      <c r="B101" s="81" t="n"/>
      <c r="C101" s="81" t="n"/>
      <c r="D101" s="81" t="n"/>
      <c r="E101" s="81" t="n"/>
      <c r="F101" s="81" t="n"/>
      <c r="G101" s="81" t="n"/>
      <c r="H101" s="81" t="n"/>
      <c r="I101" s="56" t="n"/>
      <c r="J101" s="56" t="n"/>
    </row>
    <row r="102" ht="22" customHeight="1">
      <c r="A102" s="76" t="n"/>
      <c r="B102" s="76" t="n"/>
      <c r="C102" s="76" t="n"/>
      <c r="D102" s="76" t="n"/>
      <c r="E102" s="76" t="n"/>
      <c r="F102" s="76" t="n"/>
      <c r="G102" s="76" t="n"/>
      <c r="H102" s="76" t="n"/>
      <c r="I102" s="56" t="n"/>
      <c r="J102" s="56" t="n"/>
    </row>
    <row r="103" ht="22" customHeight="1">
      <c r="A103" s="81" t="n"/>
      <c r="B103" s="81" t="n"/>
      <c r="C103" s="81" t="n"/>
      <c r="D103" s="81" t="n"/>
      <c r="E103" s="81" t="n"/>
      <c r="F103" s="81" t="n"/>
      <c r="G103" s="81" t="n"/>
      <c r="H103" s="81" t="n"/>
      <c r="I103" s="56" t="n"/>
      <c r="J103" s="56" t="n"/>
    </row>
    <row r="104" ht="22" customHeight="1">
      <c r="A104" s="76" t="n"/>
      <c r="B104" s="76" t="n"/>
      <c r="C104" s="76" t="n"/>
      <c r="D104" s="76" t="n"/>
      <c r="E104" s="76" t="n"/>
      <c r="F104" s="76" t="n"/>
      <c r="G104" s="76" t="n"/>
      <c r="H104" s="76" t="n"/>
      <c r="I104" s="56" t="n"/>
      <c r="J104" s="56" t="n"/>
    </row>
    <row r="105" ht="22" customHeight="1">
      <c r="A105" s="81" t="n"/>
      <c r="B105" s="81" t="n"/>
      <c r="C105" s="81" t="n"/>
      <c r="D105" s="81" t="n"/>
      <c r="E105" s="81" t="n"/>
      <c r="F105" s="81" t="n"/>
      <c r="G105" s="81" t="n"/>
      <c r="H105" s="81" t="n"/>
      <c r="I105" s="56" t="n"/>
      <c r="J105" s="56" t="n"/>
    </row>
    <row r="106" ht="22" customHeight="1">
      <c r="A106" s="76" t="n"/>
      <c r="B106" s="76" t="n"/>
      <c r="C106" s="76" t="n"/>
      <c r="D106" s="76" t="n"/>
      <c r="E106" s="76" t="n"/>
      <c r="F106" s="76" t="n"/>
      <c r="G106" s="76" t="n"/>
      <c r="H106" s="76" t="n"/>
      <c r="I106" s="56" t="n"/>
      <c r="J106" s="56" t="n"/>
    </row>
  </sheetData>
  <mergeCells count="5">
    <mergeCell ref="A1:J1"/>
    <mergeCell ref="A5:J5"/>
    <mergeCell ref="A3:J3"/>
    <mergeCell ref="A4:J4"/>
    <mergeCell ref="A2:J2"/>
  </mergeCells>
  <dataValidations count="3">
    <dataValidation sqref="C7:C5000" showDropDown="0" showInputMessage="0" showErrorMessage="0" allowBlank="1" type="list">
      <formula1>"1st Touch,2nd Touch,3rd Touch,4th Touch,5th Touch,6th Touch,7th Touch+"</formula1>
    </dataValidation>
    <dataValidation sqref="E7:E5000" showDropDown="0" showInputMessage="0" showErrorMessage="0" allowBlank="1" type="list">
      <formula1>"Phone Call,Text,Email,Direct Mail,In Person,Left Voicemail"</formula1>
    </dataValidation>
    <dataValidation sqref="F7:F5000" showDropDown="0" showInputMessage="0" showErrorMessage="0" allowBlank="1" type="list">
      <formula1>"Interested — Appt Set,Interested — Call Back,Not Interested,No Answer — Try Again,Disconnected,Wrong Number"</formula1>
    </dataValidation>
  </dataValidations>
  <pageMargins left="0.75" right="0.75" top="1" bottom="1" header="0.5" footer="0.5"/>
</worksheet>
</file>

<file path=xl/worksheets/sheet5.xml><?xml version="1.0" encoding="utf-8"?>
<worksheet xmlns="http://schemas.openxmlformats.org/spreadsheetml/2006/main">
  <sheetPr>
    <tabColor rgb="001E1E2E"/>
    <outlinePr summaryBelow="1" summaryRight="1"/>
    <pageSetUpPr/>
  </sheetPr>
  <dimension ref="A1:B16"/>
  <sheetViews>
    <sheetView showGridLines="0" workbookViewId="0">
      <selection activeCell="A1" sqref="A1"/>
    </sheetView>
  </sheetViews>
  <sheetFormatPr baseColWidth="8" defaultRowHeight="15"/>
  <cols>
    <col width="65" customWidth="1" min="1" max="1"/>
    <col width="25" customWidth="1" min="2" max="2"/>
  </cols>
  <sheetData>
    <row r="1" ht="6" customHeight="1">
      <c r="A1" s="55" t="n"/>
    </row>
    <row r="2" ht="38" customHeight="1">
      <c r="A2" s="57" t="inlineStr">
        <is>
          <t>T65 PIPELINE TRACKER</t>
        </is>
      </c>
    </row>
    <row r="3" ht="20" customHeight="1">
      <c r="A3" s="58" t="inlineStr">
        <is>
          <t>Setup Guide &amp; Instructions</t>
        </is>
      </c>
    </row>
    <row r="4" ht="16" customHeight="1">
      <c r="A4" s="58" t="inlineStr">
        <is>
          <t>TemplateTitanHQ  ·  templatetitanhq on Etsy</t>
        </is>
      </c>
    </row>
    <row r="5" ht="8" customHeight="1">
      <c r="A5" s="55" t="n"/>
    </row>
    <row r="6" ht="26" customHeight="1">
      <c r="A6" s="69" t="inlineStr">
        <is>
          <t xml:space="preserve">  WHY T65 PROSPECTS ARE DIFFERENT</t>
        </is>
      </c>
    </row>
    <row r="7" ht="111" customHeight="1">
      <c r="A7" s="96" t="inlineStr">
        <is>
          <t>A turning-65 prospect is making a Medicare decision for the first time. They don't have an existing agent to replace. They're not yet overwhelmed by competing plans. They have no loyalty to any carrier. This is the cleanest sale in Medicare — but only if you reach them first and stay in front of them through their enrollment window.</t>
        </is>
      </c>
      <c r="B7" s="52" t="n"/>
    </row>
    <row r="8">
      <c r="A8" s="56" t="n"/>
      <c r="B8" s="56" t="n"/>
    </row>
    <row r="9" ht="26" customHeight="1">
      <c r="A9" s="69" t="inlineStr">
        <is>
          <t xml:space="preserve">  HOW TO USE THIS SYSTEM</t>
        </is>
      </c>
    </row>
    <row r="10" ht="120" customHeight="1">
      <c r="A10" s="96" t="inlineStr">
        <is>
          <t>1. Add T65 prospects to the pipeline tab as you identify them.
2. Date of Birth drives everything — IEP Opens, IEP Closes, and Days Until IEP calculate automatically.
3. Follow the 6-touch sequence in the Contact Sequence tab.
4. Log every contact attempt in the Contact Log tab.
5. Prioritize prospects with IEP opening in the next 60 days — shown in amber/red.</t>
        </is>
      </c>
      <c r="B10" s="52" t="n"/>
    </row>
    <row r="11">
      <c r="A11" s="56" t="n"/>
      <c r="B11" s="56" t="n"/>
    </row>
    <row r="12" ht="26" customHeight="1">
      <c r="A12" s="69" t="inlineStr">
        <is>
          <t xml:space="preserve">  WHERE TO FIND T65 LEADS</t>
        </is>
      </c>
    </row>
    <row r="13" ht="101" customHeight="1">
      <c r="A13" s="96" t="inlineStr">
        <is>
          <t>• Purchase T65 lists from data vendors (Exact Data, Data.com, Experian)
• Run Facebook/Google ads targeting 64-year-olds
• Ask existing clients for referrals to friends turning 65
• Community events at senior centers, churches, pharmacies
• Partner with HR departments (employees aging off group coverage)</t>
        </is>
      </c>
      <c r="B13" s="52" t="n"/>
    </row>
    <row r="14">
      <c r="A14" s="56" t="n"/>
      <c r="B14" s="56" t="n"/>
    </row>
    <row r="15" ht="26" customHeight="1">
      <c r="A15" s="69" t="inlineStr">
        <is>
          <t xml:space="preserve">  IEP TIMING STRATEGY</t>
        </is>
      </c>
    </row>
    <row r="16" ht="103" customHeight="1">
      <c r="A16" s="97" t="inlineStr">
        <is>
          <t>Ideal first contact: 4-6 months before the birthday month.
Ideal appointment: When the IEP opens (3 months before birthday month).
Urgency window: Last 2 months of IEP — coverage delays kick in if they wait longer.
Source: medicare.gov/basics/get-started-with-medicare/sign-up/when-does-medicare-coverage-start</t>
        </is>
      </c>
      <c r="B16" s="52" t="n"/>
    </row>
  </sheetData>
  <mergeCells count="13">
    <mergeCell ref="A4:B4"/>
    <mergeCell ref="A2:B2"/>
    <mergeCell ref="A16:B16"/>
    <mergeCell ref="A15:B15"/>
    <mergeCell ref="A7:B7"/>
    <mergeCell ref="A10:B10"/>
    <mergeCell ref="A5:B5"/>
    <mergeCell ref="A13:B13"/>
    <mergeCell ref="A1:B1"/>
    <mergeCell ref="A9:B9"/>
    <mergeCell ref="A3:B3"/>
    <mergeCell ref="A6:B6"/>
    <mergeCell ref="A12:B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2026-06-05T03:47:09Z</dcterms:created>
  <dcterms:modified xmlns:dcterms="http://purl.org/dc/terms/" xmlns:xsi="http://www.w3.org/2001/XMLSchema-instance" xsi:type="dcterms:W3CDTF">2026-06-06T04:44:29Z</dcterms:modified>
</cp:coreProperties>
</file>