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Certifications" sheetId="1" state="visible" r:id="rId1"/>
    <sheet name="⚖️ License &amp; Disclaimer" sheetId="2" state="visible" r:id="rId2"/>
    <sheet name="📝 Instructions" sheetId="3" state="visible" r:id="rId3"/>
  </sheets>
  <definedNames/>
  <calcPr calcId="124519" fullCalcOnLoad="1"/>
</workbook>
</file>

<file path=xl/styles.xml><?xml version="1.0" encoding="utf-8"?>
<styleSheet xmlns="http://schemas.openxmlformats.org/spreadsheetml/2006/main">
  <numFmts count="1">
    <numFmt numFmtId="164" formatCode="MM/DD/YYYY"/>
  </numFmts>
  <fonts count="29">
    <font>
      <name val="Calibri"/>
      <family val="2"/>
      <color theme="1"/>
      <sz val="11"/>
      <scheme val="minor"/>
    </font>
    <font>
      <name val="Calibri"/>
      <b val="1"/>
      <color rgb="00C9922A"/>
      <sz val="18"/>
    </font>
    <font>
      <name val="Calibri"/>
      <i val="1"/>
      <color rgb="00FDF3DC"/>
      <sz val="10"/>
    </font>
    <font>
      <name val="Calibri"/>
      <i val="1"/>
      <color rgb="00FDF3DC"/>
      <sz val="8"/>
    </font>
    <font>
      <name val="Calibri"/>
      <b val="1"/>
      <color rgb="00FFFFFF"/>
      <sz val="8"/>
    </font>
    <font>
      <name val="Calibri"/>
      <b val="1"/>
      <color rgb="00FFFFFF"/>
      <sz val="22"/>
    </font>
    <font>
      <name val="Calibri"/>
      <b val="1"/>
      <color rgb="00FFFFFF"/>
      <sz val="10"/>
    </font>
    <font>
      <name val="Calibri"/>
      <b val="1"/>
      <color rgb="00FFFFFF"/>
      <sz val="9"/>
    </font>
    <font>
      <name val="Calibri"/>
      <b val="1"/>
      <color rgb="00334155"/>
      <sz val="10"/>
    </font>
    <font>
      <name val="Calibri"/>
      <color rgb="0094A3B8"/>
      <sz val="9"/>
    </font>
    <font>
      <name val="Calibri"/>
      <b val="1"/>
      <color rgb="00C9922A"/>
      <sz val="11"/>
    </font>
    <font>
      <name val="Calibri"/>
      <color rgb="00334155"/>
      <sz val="10"/>
    </font>
    <font>
      <name val="Calibri"/>
      <b val="1"/>
      <color rgb="00C9922A"/>
      <sz val="10"/>
    </font>
    <font>
      <name val="Calibri"/>
      <color rgb="000E7C86"/>
      <sz val="9"/>
      <u val="single"/>
    </font>
    <font>
      <name val="Arial"/>
      <color rgb="00FFFFFF"/>
      <sz val="11"/>
    </font>
    <font>
      <name val="Arial"/>
      <color theme="1"/>
      <sz val="11"/>
    </font>
    <font>
      <name val="Arial"/>
      <b val="1"/>
      <color rgb="00FFFFFF"/>
      <sz val="18"/>
    </font>
    <font>
      <name val="Arial"/>
      <i val="1"/>
      <color rgb="00FFFFFF"/>
      <sz val="11"/>
    </font>
    <font>
      <name val="Arial"/>
      <b val="1"/>
      <color rgb="00FFFFFF"/>
      <sz val="11"/>
    </font>
    <font>
      <name val="Arial"/>
      <b val="1"/>
      <color rgb="00FFFFFF"/>
      <sz val="22"/>
    </font>
    <font>
      <name val="Arial"/>
      <b val="1"/>
      <color rgb="000B1F3A"/>
      <sz val="11"/>
    </font>
    <font>
      <name val="Arial"/>
      <color rgb="0094A3B8"/>
      <sz val="11"/>
    </font>
    <font>
      <name val="Arial"/>
      <color rgb="000B1F3A"/>
      <sz val="11"/>
    </font>
    <font>
      <name val="Arial"/>
      <color rgb="000F766E"/>
      <sz val="11"/>
    </font>
    <font>
      <name val="Arial"/>
      <b val="1"/>
      <color rgb="00FFFFFF"/>
      <sz val="20"/>
    </font>
    <font>
      <name val="Arial"/>
      <color rgb="00475569"/>
      <sz val="11.5"/>
    </font>
    <font>
      <name val="Arial"/>
      <i val="1"/>
      <color rgb="00475569"/>
      <sz val="10.5"/>
    </font>
    <font>
      <name val="Arial"/>
      <b val="1"/>
      <color rgb="00FFFFFF"/>
      <sz val="14"/>
    </font>
    <font>
      <name val="Arial"/>
      <b val="1"/>
      <color rgb="00FFFFFF"/>
      <sz val="10.5"/>
    </font>
  </fonts>
  <fills count="18">
    <fill>
      <patternFill/>
    </fill>
    <fill>
      <patternFill patternType="gray125"/>
    </fill>
    <fill>
      <patternFill patternType="solid">
        <fgColor rgb="000F1F3D"/>
      </patternFill>
    </fill>
    <fill>
      <patternFill patternType="solid">
        <fgColor rgb="001B3060"/>
      </patternFill>
    </fill>
    <fill>
      <patternFill patternType="solid">
        <fgColor rgb="001E1E2E"/>
      </patternFill>
    </fill>
    <fill>
      <patternFill patternType="solid">
        <fgColor rgb="000E7C86"/>
      </patternFill>
    </fill>
    <fill>
      <patternFill patternType="solid">
        <fgColor rgb="00C0392B"/>
      </patternFill>
    </fill>
    <fill>
      <patternFill patternType="solid">
        <fgColor rgb="001A7A4A"/>
      </patternFill>
    </fill>
    <fill>
      <patternFill patternType="solid">
        <fgColor rgb="00B45309"/>
      </patternFill>
    </fill>
    <fill>
      <patternFill patternType="solid">
        <fgColor rgb="00F8F9FA"/>
      </patternFill>
    </fill>
    <fill>
      <patternFill patternType="solid">
        <fgColor rgb="00FFFFFF"/>
      </patternFill>
    </fill>
    <fill>
      <patternFill patternType="solid">
        <fgColor rgb="006D28D9"/>
      </patternFill>
    </fill>
    <fill>
      <patternFill patternType="solid">
        <fgColor rgb="000B1F3A"/>
      </patternFill>
    </fill>
    <fill>
      <patternFill patternType="solid">
        <fgColor rgb="000F766E"/>
      </patternFill>
    </fill>
    <fill>
      <patternFill patternType="solid">
        <fgColor rgb="00EA580C"/>
      </patternFill>
    </fill>
    <fill>
      <patternFill patternType="solid">
        <fgColor rgb="0015803D"/>
      </patternFill>
    </fill>
    <fill>
      <patternFill patternType="solid">
        <fgColor rgb="00F3F4F6"/>
      </patternFill>
    </fill>
    <fill>
      <patternFill patternType="solid">
        <fgColor rgb="00E2E8F2"/>
      </patternFill>
    </fill>
  </fills>
  <borders count="15">
    <border>
      <left/>
      <right/>
      <top/>
      <bottom/>
      <diagonal/>
    </border>
    <border>
      <left style="thin">
        <color rgb="002D3748"/>
      </left>
      <right style="thin">
        <color rgb="002D3748"/>
      </right>
      <top style="thin">
        <color rgb="002D3748"/>
      </top>
      <bottom style="thin">
        <color rgb="002D3748"/>
      </bottom>
    </border>
    <border>
      <left style="thin">
        <color rgb="00E2E8F0"/>
      </left>
      <right style="thin">
        <color rgb="00E2E8F0"/>
      </right>
      <top style="thin">
        <color rgb="00E2E8F0"/>
      </top>
      <bottom style="thin">
        <color rgb="00E2E8F0"/>
      </bottom>
    </border>
    <border>
      <left/>
      <right/>
      <top style="thin">
        <color rgb="00E2E8F0"/>
      </top>
      <bottom/>
      <diagonal/>
    </border>
    <border>
      <left/>
      <right style="thin">
        <color rgb="00E2E8F0"/>
      </right>
      <top style="thin">
        <color rgb="00E2E8F0"/>
      </top>
      <bottom/>
      <diagonal/>
    </border>
    <border>
      <left/>
      <right style="thin">
        <color rgb="00E2E8F0"/>
      </right>
      <top style="thin">
        <color rgb="00E2E8F0"/>
      </top>
      <bottom style="thin">
        <color rgb="00E2E8F0"/>
      </bottom>
      <diagonal/>
    </border>
    <border>
      <left style="thin">
        <color rgb="000B1F3A"/>
      </left>
      <right style="thin">
        <color rgb="000B1F3A"/>
      </right>
      <top style="thin">
        <color rgb="000B1F3A"/>
      </top>
      <bottom style="thin">
        <color rgb="000B1F3A"/>
      </bottom>
    </border>
    <border>
      <left style="thin">
        <color rgb="00D7DEE8"/>
      </left>
      <right style="thin">
        <color rgb="00D7DEE8"/>
      </right>
      <top style="thin">
        <color rgb="00D7DEE8"/>
      </top>
      <bottom style="thin">
        <color rgb="00D7DEE8"/>
      </bottom>
    </border>
    <border>
      <left/>
      <right/>
      <top style="thin">
        <color rgb="00D7DEE8"/>
      </top>
      <bottom/>
      <diagonal/>
    </border>
    <border>
      <left style="thin">
        <color rgb="00D7DEE8"/>
      </left>
      <right/>
      <top/>
      <bottom/>
      <diagonal/>
    </border>
    <border>
      <left/>
      <right style="thin">
        <color rgb="00D7DEE8"/>
      </right>
      <top style="thin">
        <color rgb="00D7DEE8"/>
      </top>
      <bottom/>
      <diagonal/>
    </border>
    <border>
      <left/>
      <right style="thin">
        <color rgb="00D7DEE8"/>
      </right>
      <top/>
      <bottom/>
      <diagonal/>
    </border>
    <border>
      <left style="thin">
        <color rgb="00D7DEE8"/>
      </left>
      <right/>
      <top/>
      <bottom style="thin">
        <color rgb="00D7DEE8"/>
      </bottom>
      <diagonal/>
    </border>
    <border>
      <left/>
      <right/>
      <top/>
      <bottom style="thin">
        <color rgb="00D7DEE8"/>
      </bottom>
      <diagonal/>
    </border>
    <border>
      <left/>
      <right style="thin">
        <color rgb="00D7DEE8"/>
      </right>
      <top/>
      <bottom style="thin">
        <color rgb="00D7DEE8"/>
      </bottom>
      <diagonal/>
    </border>
  </borders>
  <cellStyleXfs count="1">
    <xf numFmtId="0" fontId="0" fillId="0" borderId="0"/>
  </cellStyleXfs>
  <cellXfs count="92">
    <xf numFmtId="0" fontId="0" fillId="0" borderId="0" pivotButton="0" quotePrefix="0" xfId="0"/>
    <xf numFmtId="0" fontId="0" fillId="2"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4" borderId="0" applyAlignment="1" pivotButton="0" quotePrefix="0" xfId="0">
      <alignment horizontal="center" vertical="center"/>
    </xf>
    <xf numFmtId="0" fontId="4" fillId="5" borderId="0" applyAlignment="1" pivotButton="0" quotePrefix="0" xfId="0">
      <alignment horizontal="center" vertical="center"/>
    </xf>
    <xf numFmtId="0" fontId="4" fillId="6" borderId="0" applyAlignment="1" pivotButton="0" quotePrefix="0" xfId="0">
      <alignment horizontal="center" vertical="center"/>
    </xf>
    <xf numFmtId="0" fontId="4" fillId="7" borderId="0" applyAlignment="1" pivotButton="0" quotePrefix="0" xfId="0">
      <alignment horizontal="center" vertical="center"/>
    </xf>
    <xf numFmtId="0" fontId="4" fillId="8" borderId="0" applyAlignment="1" pivotButton="0" quotePrefix="0" xfId="0">
      <alignment horizontal="center" vertical="center"/>
    </xf>
    <xf numFmtId="0" fontId="5" fillId="5" borderId="0" applyAlignment="1" pivotButton="0" quotePrefix="0" xfId="0">
      <alignment horizontal="center" vertical="center"/>
    </xf>
    <xf numFmtId="0" fontId="5" fillId="6" borderId="0" applyAlignment="1" pivotButton="0" quotePrefix="0" xfId="0">
      <alignment horizontal="center" vertical="center"/>
    </xf>
    <xf numFmtId="0" fontId="5" fillId="7" borderId="0" applyAlignment="1" pivotButton="0" quotePrefix="0" xfId="0">
      <alignment horizontal="center" vertical="center"/>
    </xf>
    <xf numFmtId="0" fontId="5" fillId="8" borderId="0" applyAlignment="1" pivotButton="0" quotePrefix="0" xfId="0">
      <alignment horizontal="center" vertical="center"/>
    </xf>
    <xf numFmtId="0" fontId="0" fillId="5" borderId="0" pivotButton="0" quotePrefix="0" xfId="0"/>
    <xf numFmtId="0" fontId="0" fillId="6" borderId="0" pivotButton="0" quotePrefix="0" xfId="0"/>
    <xf numFmtId="0" fontId="0" fillId="7" borderId="0" pivotButton="0" quotePrefix="0" xfId="0"/>
    <xf numFmtId="0" fontId="0" fillId="8" borderId="0" pivotButton="0" quotePrefix="0" xfId="0"/>
    <xf numFmtId="0" fontId="6" fillId="5" borderId="0" applyAlignment="1" pivotButton="0" quotePrefix="0" xfId="0">
      <alignment horizontal="left" vertical="center"/>
    </xf>
    <xf numFmtId="0" fontId="7" fillId="5" borderId="1" applyAlignment="1" pivotButton="0" quotePrefix="0" xfId="0">
      <alignment horizontal="center" vertical="center"/>
    </xf>
    <xf numFmtId="0" fontId="8" fillId="9" borderId="2" pivotButton="0" quotePrefix="0" xfId="0"/>
    <xf numFmtId="0" fontId="0" fillId="0" borderId="2" pivotButton="0" quotePrefix="0" xfId="0"/>
    <xf numFmtId="164" fontId="0" fillId="0" borderId="2" pivotButton="0" quotePrefix="0" xfId="0"/>
    <xf numFmtId="0" fontId="8" fillId="10" borderId="2" pivotButton="0" quotePrefix="0" xfId="0"/>
    <xf numFmtId="0" fontId="6" fillId="4" borderId="0" applyAlignment="1" pivotButton="0" quotePrefix="0" xfId="0">
      <alignment horizontal="left" vertical="center"/>
    </xf>
    <xf numFmtId="0" fontId="7" fillId="4" borderId="1" applyAlignment="1" pivotButton="0" quotePrefix="0" xfId="0">
      <alignment horizontal="center" vertical="center"/>
    </xf>
    <xf numFmtId="0" fontId="9" fillId="9" borderId="2" pivotButton="0" quotePrefix="0" xfId="0"/>
    <xf numFmtId="0" fontId="0" fillId="9" borderId="2" pivotButton="0" quotePrefix="0" xfId="0"/>
    <xf numFmtId="0" fontId="0" fillId="9" borderId="2" applyAlignment="1" pivotButton="0" quotePrefix="0" xfId="0">
      <alignment horizontal="center" vertical="center"/>
    </xf>
    <xf numFmtId="0" fontId="9" fillId="10" borderId="2" pivotButton="0" quotePrefix="0" xfId="0"/>
    <xf numFmtId="0" fontId="0" fillId="10" borderId="2" pivotButton="0" quotePrefix="0" xfId="0"/>
    <xf numFmtId="0" fontId="0" fillId="10" borderId="2" applyAlignment="1" pivotButton="0" quotePrefix="0" xfId="0">
      <alignment horizontal="center" vertical="center"/>
    </xf>
    <xf numFmtId="0" fontId="6" fillId="11" borderId="0" applyAlignment="1" pivotButton="0" quotePrefix="0" xfId="0">
      <alignment horizontal="left" vertical="center"/>
    </xf>
    <xf numFmtId="0" fontId="7" fillId="11" borderId="1" applyAlignment="1" pivotButton="0" quotePrefix="0" xfId="0">
      <alignment horizontal="center" vertical="center"/>
    </xf>
    <xf numFmtId="0" fontId="0" fillId="0" borderId="2" applyAlignment="1" pivotButton="0" quotePrefix="0" xfId="0">
      <alignment horizontal="center" vertical="center"/>
    </xf>
    <xf numFmtId="0" fontId="10" fillId="2" borderId="0" applyAlignment="1" pivotButton="0" quotePrefix="0" xfId="0">
      <alignment horizontal="left" vertical="center"/>
    </xf>
    <xf numFmtId="0" fontId="11" fillId="10" borderId="2" applyAlignment="1" pivotButton="0" quotePrefix="0" xfId="0">
      <alignment horizontal="left" vertical="top" wrapText="1"/>
    </xf>
    <xf numFmtId="0" fontId="0" fillId="0" borderId="5" pivotButton="0" quotePrefix="0" xfId="0"/>
    <xf numFmtId="0" fontId="11" fillId="9" borderId="2" applyAlignment="1" pivotButton="0" quotePrefix="0" xfId="0">
      <alignment horizontal="left" vertical="top" wrapText="1"/>
    </xf>
    <xf numFmtId="0" fontId="12" fillId="2" borderId="0" applyAlignment="1" pivotButton="0" quotePrefix="0" xfId="0">
      <alignment horizontal="left" vertical="center"/>
    </xf>
    <xf numFmtId="0" fontId="13" fillId="9" borderId="2" applyAlignment="1" pivotButton="0" quotePrefix="0" xfId="0">
      <alignment horizontal="left" vertical="center"/>
    </xf>
    <xf numFmtId="0" fontId="14" fillId="12" borderId="0" pivotButton="0" quotePrefix="0" xfId="0"/>
    <xf numFmtId="0" fontId="15" fillId="0" borderId="0" pivotButton="0" quotePrefix="0" xfId="0"/>
    <xf numFmtId="0" fontId="16" fillId="12" borderId="0" applyAlignment="1" pivotButton="0" quotePrefix="0" xfId="0">
      <alignment horizontal="center" vertical="center"/>
    </xf>
    <xf numFmtId="0" fontId="17" fillId="12" borderId="0" applyAlignment="1" pivotButton="0" quotePrefix="0" xfId="0">
      <alignment horizontal="center" vertical="center"/>
    </xf>
    <xf numFmtId="0" fontId="18" fillId="13" borderId="0" applyAlignment="1" pivotButton="0" quotePrefix="0" xfId="0">
      <alignment horizontal="center" vertical="center"/>
    </xf>
    <xf numFmtId="0" fontId="18" fillId="14" borderId="0" applyAlignment="1" pivotButton="0" quotePrefix="0" xfId="0">
      <alignment horizontal="center" vertical="center"/>
    </xf>
    <xf numFmtId="0" fontId="18" fillId="15" borderId="0" applyAlignment="1" pivotButton="0" quotePrefix="0" xfId="0">
      <alignment horizontal="center" vertical="center"/>
    </xf>
    <xf numFmtId="0" fontId="19" fillId="13" borderId="0" applyAlignment="1" pivotButton="0" quotePrefix="0" xfId="0">
      <alignment horizontal="center" vertical="center"/>
    </xf>
    <xf numFmtId="0" fontId="19" fillId="14" borderId="0" applyAlignment="1" pivotButton="0" quotePrefix="0" xfId="0">
      <alignment horizontal="center" vertical="center"/>
    </xf>
    <xf numFmtId="0" fontId="19" fillId="15" borderId="0" applyAlignment="1" pivotButton="0" quotePrefix="0" xfId="0">
      <alignment horizontal="center" vertical="center"/>
    </xf>
    <xf numFmtId="0" fontId="14" fillId="13" borderId="0" pivotButton="0" quotePrefix="0" xfId="0"/>
    <xf numFmtId="0" fontId="14" fillId="14" borderId="0" pivotButton="0" quotePrefix="0" xfId="0"/>
    <xf numFmtId="0" fontId="14" fillId="15" borderId="0" pivotButton="0" quotePrefix="0" xfId="0"/>
    <xf numFmtId="0" fontId="18" fillId="13" borderId="0" applyAlignment="1" pivotButton="0" quotePrefix="0" xfId="0">
      <alignment horizontal="left" vertical="center"/>
    </xf>
    <xf numFmtId="0" fontId="18" fillId="12" borderId="6" applyAlignment="1" pivotButton="0" quotePrefix="0" xfId="0">
      <alignment horizontal="center" vertical="center" wrapText="1"/>
    </xf>
    <xf numFmtId="0" fontId="20" fillId="16" borderId="2" pivotButton="0" quotePrefix="0" xfId="0"/>
    <xf numFmtId="0" fontId="15" fillId="0" borderId="2" pivotButton="0" quotePrefix="0" xfId="0"/>
    <xf numFmtId="164" fontId="15" fillId="0" borderId="2" pivotButton="0" quotePrefix="0" xfId="0"/>
    <xf numFmtId="0" fontId="20" fillId="10" borderId="2" pivotButton="0" quotePrefix="0" xfId="0"/>
    <xf numFmtId="0" fontId="18" fillId="12" borderId="0" applyAlignment="1" pivotButton="0" quotePrefix="0" xfId="0">
      <alignment horizontal="left" vertical="center"/>
    </xf>
    <xf numFmtId="0" fontId="21" fillId="16" borderId="2" pivotButton="0" quotePrefix="0" xfId="0"/>
    <xf numFmtId="0" fontId="15" fillId="16" borderId="2" pivotButton="0" quotePrefix="0" xfId="0"/>
    <xf numFmtId="0" fontId="15" fillId="16" borderId="2" applyAlignment="1" pivotButton="0" quotePrefix="0" xfId="0">
      <alignment horizontal="center" vertical="center"/>
    </xf>
    <xf numFmtId="0" fontId="21" fillId="10" borderId="2" pivotButton="0" quotePrefix="0" xfId="0"/>
    <xf numFmtId="0" fontId="15" fillId="10" borderId="2" pivotButton="0" quotePrefix="0" xfId="0"/>
    <xf numFmtId="0" fontId="15" fillId="10" borderId="2" applyAlignment="1" pivotButton="0" quotePrefix="0" xfId="0">
      <alignment horizontal="center" vertical="center"/>
    </xf>
    <xf numFmtId="0" fontId="18" fillId="12" borderId="1" applyAlignment="1" pivotButton="0" quotePrefix="0" xfId="0">
      <alignment horizontal="center" vertical="center"/>
    </xf>
    <xf numFmtId="0" fontId="15" fillId="0" borderId="2" applyAlignment="1" pivotButton="0" quotePrefix="0" xfId="0">
      <alignment horizontal="center" vertical="center"/>
    </xf>
    <xf numFmtId="0" fontId="22" fillId="10" borderId="2" applyAlignment="1" pivotButton="0" quotePrefix="0" xfId="0">
      <alignment horizontal="left" vertical="top" wrapText="1"/>
    </xf>
    <xf numFmtId="0" fontId="15" fillId="0" borderId="5" pivotButton="0" quotePrefix="0" xfId="0"/>
    <xf numFmtId="0" fontId="22" fillId="16" borderId="2" applyAlignment="1" pivotButton="0" quotePrefix="0" xfId="0">
      <alignment horizontal="left" vertical="top" wrapText="1"/>
    </xf>
    <xf numFmtId="0" fontId="23" fillId="16" borderId="2" applyAlignment="1" pivotButton="0" quotePrefix="0" xfId="0">
      <alignment horizontal="left" vertical="center"/>
    </xf>
    <xf numFmtId="0" fontId="24" fillId="12" borderId="0" applyAlignment="1" pivotButton="0" quotePrefix="0" xfId="0">
      <alignment horizontal="left" vertical="center" indent="1"/>
    </xf>
    <xf numFmtId="0" fontId="25" fillId="16" borderId="0" applyAlignment="1" pivotButton="0" quotePrefix="0" xfId="0">
      <alignment horizontal="left" vertical="center" indent="1"/>
    </xf>
    <xf numFmtId="0" fontId="26" fillId="17" borderId="0" applyAlignment="1" pivotButton="0" quotePrefix="0" xfId="0">
      <alignment horizontal="left" vertical="center" indent="1"/>
    </xf>
    <xf numFmtId="0" fontId="27" fillId="14" borderId="0" applyAlignment="1" pivotButton="0" quotePrefix="0" xfId="0">
      <alignment horizontal="left" vertical="center" indent="1"/>
    </xf>
    <xf numFmtId="0" fontId="22" fillId="10" borderId="7" applyAlignment="1" pivotButton="0" quotePrefix="0" xfId="0">
      <alignment horizontal="left" vertical="top" wrapText="1" indent="1"/>
    </xf>
    <xf numFmtId="0" fontId="27" fillId="12" borderId="0" applyAlignment="1" pivotButton="0" quotePrefix="0" xfId="0">
      <alignment horizontal="left" vertical="center" indent="1"/>
    </xf>
    <xf numFmtId="0" fontId="22" fillId="16" borderId="7" applyAlignment="1" pivotButton="0" quotePrefix="0" xfId="0">
      <alignment horizontal="left" vertical="top" wrapText="1" indent="1"/>
    </xf>
    <xf numFmtId="0" fontId="28" fillId="12" borderId="0" applyAlignment="1" pivotButton="0" quotePrefix="0" xfId="0">
      <alignment horizontal="left" vertical="center" indent="1"/>
    </xf>
    <xf numFmtId="164" fontId="15" fillId="16" borderId="2" pivotButton="0" quotePrefix="0" xfId="0"/>
    <xf numFmtId="164" fontId="15" fillId="10" borderId="2" pivotButton="0" quotePrefix="0" xfId="0"/>
    <xf numFmtId="164" fontId="15" fillId="0" borderId="0" pivotButton="0" quotePrefix="0" xfId="0"/>
    <xf numFmtId="164" fontId="0" fillId="0" borderId="0" pivotButton="0" quotePrefix="0" xfId="0"/>
    <xf numFmtId="164" fontId="18" fillId="12" borderId="1" applyAlignment="1" pivotButton="0" quotePrefix="0" xfId="0">
      <alignment horizontal="center" vertical="center"/>
    </xf>
    <xf numFmtId="0" fontId="0" fillId="0" borderId="8" pivotButton="0" quotePrefix="0" xfId="0"/>
    <xf numFmtId="0" fontId="0" fillId="0" borderId="10" pivotButton="0" quotePrefix="0" xfId="0"/>
    <xf numFmtId="0" fontId="0" fillId="0" borderId="9" pivotButton="0" quotePrefix="0" xfId="0"/>
    <xf numFmtId="0" fontId="0" fillId="0" borderId="11" pivotButton="0" quotePrefix="0" xfId="0"/>
    <xf numFmtId="0" fontId="0" fillId="0" borderId="12" pivotButton="0" quotePrefix="0" xfId="0"/>
    <xf numFmtId="0" fontId="0" fillId="0" borderId="13" pivotButton="0" quotePrefix="0" xfId="0"/>
    <xf numFmtId="0" fontId="0" fillId="0" borderId="14" pivotButton="0" quotePrefix="0" xfId="0"/>
  </cellXfs>
  <cellStyles count="1">
    <cellStyle name="Normal" xfId="0" builtinId="0" hidden="0"/>
  </cellStyles>
  <dxfs count="5">
    <dxf>
      <font>
        <name val="Calibri"/>
        <b val="1"/>
        <color rgb="001A7A4A"/>
      </font>
      <fill>
        <patternFill patternType="solid">
          <fgColor rgb="00E8F7EE"/>
        </patternFill>
      </fill>
    </dxf>
    <dxf>
      <font>
        <name val="Calibri"/>
        <b val="1"/>
        <color rgb="00C0392B"/>
      </font>
      <fill>
        <patternFill patternType="solid">
          <fgColor rgb="00FDECEA"/>
        </patternFill>
      </fill>
    </dxf>
    <dxf>
      <font>
        <name val="Calibri"/>
        <color rgb="00B45309"/>
      </font>
      <fill>
        <patternFill patternType="solid">
          <fgColor rgb="00FEF3C7"/>
        </patternFill>
      </fill>
    </dxf>
    <dxf>
      <fill>
        <patternFill patternType="solid">
          <fgColor rgb="00FDECEA"/>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cms.gov/medicare/health-drug-plans/managed-care-marketing/medicare-guidelines" TargetMode="External" Id="rId1" /></Relationships>
</file>

<file path=xl/worksheets/_rels/sheet3.xml.rels><Relationships xmlns="http://schemas.openxmlformats.org/package/2006/relationships"><Relationship Type="http://schemas.openxmlformats.org/officeDocument/2006/relationships/hyperlink" Target="https://www.ahipinsurance.org" TargetMode="External" Id="rId1" /><Relationship Type="http://schemas.openxmlformats.org/officeDocument/2006/relationships/hyperlink" Target="https://www.nipr.com" TargetMode="External" Id="rId2" /><Relationship Type="http://schemas.openxmlformats.org/officeDocument/2006/relationships/hyperlink" Target="https://www.cms.gov/medicare/health-plans/managed-care-marketing" TargetMode="External" Id="rId3" /></Relationships>
</file>

<file path=xl/worksheets/sheet1.xml><?xml version="1.0" encoding="utf-8"?>
<worksheet xmlns="http://schemas.openxmlformats.org/spreadsheetml/2006/main">
  <sheetPr>
    <tabColor rgb="006D28D9"/>
    <outlinePr summaryBelow="1" summaryRight="1"/>
    <pageSetUpPr/>
  </sheetPr>
  <dimension ref="A1:L47"/>
  <sheetViews>
    <sheetView showGridLines="0" workbookViewId="0">
      <selection activeCell="A1" sqref="A1"/>
    </sheetView>
  </sheetViews>
  <sheetFormatPr baseColWidth="8" defaultRowHeight="15"/>
  <cols>
    <col width="17" customWidth="1" min="1" max="1"/>
    <col width="24" customWidth="1" min="2" max="2"/>
    <col width="14" customWidth="1" min="3" max="3"/>
    <col width="12" customWidth="1" min="4" max="4"/>
    <col width="13" customWidth="1" min="5" max="5"/>
    <col width="12" customWidth="1" min="6" max="6"/>
    <col width="13" customWidth="1" min="7" max="7"/>
    <col width="14" customWidth="1" min="8" max="8"/>
    <col width="13" customWidth="1" min="9" max="9"/>
    <col width="12" customWidth="1" min="10" max="10"/>
    <col width="10" customWidth="1" min="11" max="11"/>
    <col width="13" customWidth="1" min="12" max="12"/>
  </cols>
  <sheetData>
    <row r="1" ht="6" customHeight="1">
      <c r="A1" s="40" t="n"/>
    </row>
    <row r="2" ht="36" customHeight="1">
      <c r="A2" s="42" t="inlineStr">
        <is>
          <t>AGENT CERTIFICATION TRACKER</t>
        </is>
      </c>
    </row>
    <row r="3" ht="18" customHeight="1">
      <c r="A3" s="43" t="inlineStr">
        <is>
          <t>AHIP · Carrier Certs · CE Credits · License Renewals</t>
        </is>
      </c>
    </row>
    <row r="4" ht="16" customHeight="1">
      <c r="A4" s="43" t="inlineStr">
        <is>
          <t>TemplateTitanHQ  ·  templatetitanhq on Etsy  ·  Never miss a deadline — losing a cert means losing contracts</t>
        </is>
      </c>
    </row>
    <row r="5" ht="8" customHeight="1">
      <c r="A5" s="40" t="n"/>
    </row>
    <row r="6" ht="16" customHeight="1">
      <c r="A6" s="44" t="inlineStr">
        <is>
          <t>AHIP STATUS</t>
        </is>
      </c>
      <c r="D6" s="45" t="inlineStr">
        <is>
          <t>CERTS EXPIRING ≤30</t>
        </is>
      </c>
      <c r="G6" s="46" t="inlineStr">
        <is>
          <t>ACTIVE LICENSES</t>
        </is>
      </c>
      <c r="J6" s="45" t="inlineStr">
        <is>
          <t>CE HOURS NEEDED</t>
        </is>
      </c>
    </row>
    <row r="7" ht="32" customHeight="1">
      <c r="A7" s="47">
        <f>IF(COUNTIFS(A12:A16,YEAR(TODAY()),B12:B16,"Yes")&gt;0,"✅ Current","⚠️ Check Status")</f>
        <v/>
      </c>
      <c r="D7" s="48">
        <f>COUNTIFS(E22:E36,"&lt;="&amp;TODAY()+30,E22:E36,"&gt;="&amp;TODAY())</f>
        <v/>
      </c>
      <c r="G7" s="49">
        <f>COUNTIF(L37:L47,"Active")</f>
        <v/>
      </c>
      <c r="J7" s="48">
        <f>MAX(0,SUM(G37:G47)-SUM(H37:H47))</f>
        <v/>
      </c>
    </row>
    <row r="8" ht="8" customHeight="1">
      <c r="A8" s="50" t="n"/>
      <c r="D8" s="51" t="n"/>
      <c r="G8" s="52" t="n"/>
      <c r="J8" s="51" t="n"/>
    </row>
    <row r="9">
      <c r="A9" s="41" t="n"/>
      <c r="B9" s="41" t="n"/>
      <c r="C9" s="41" t="n"/>
      <c r="D9" s="41" t="n"/>
      <c r="E9" s="41" t="n"/>
      <c r="F9" s="41" t="n"/>
      <c r="G9" s="41" t="n"/>
      <c r="H9" s="41" t="n"/>
      <c r="I9" s="41" t="n"/>
      <c r="J9" s="41" t="n"/>
      <c r="K9" s="41" t="n"/>
      <c r="L9" s="41" t="n"/>
    </row>
    <row r="10" ht="26" customHeight="1">
      <c r="A10" s="53" t="inlineStr">
        <is>
          <t>🎓  AHIP ANNUAL CERTIFICATION LOG</t>
        </is>
      </c>
    </row>
    <row r="11" ht="26" customHeight="1">
      <c r="A11" s="54" t="inlineStr">
        <is>
          <t>Year</t>
        </is>
      </c>
      <c r="B11" s="54" t="inlineStr">
        <is>
          <t>AHIP Done?</t>
        </is>
      </c>
      <c r="C11" s="54" t="inlineStr">
        <is>
          <t>Date Completed</t>
        </is>
      </c>
      <c r="D11" s="54" t="inlineStr">
        <is>
          <t>Score</t>
        </is>
      </c>
      <c r="E11" s="54" t="inlineStr">
        <is>
          <t>FWA Done?</t>
        </is>
      </c>
      <c r="F11" s="54" t="inlineStr">
        <is>
          <t>FWA Date</t>
        </is>
      </c>
      <c r="G11" s="54" t="inlineStr">
        <is>
          <t>CE Hours</t>
        </is>
      </c>
      <c r="H11" s="54" t="inlineStr">
        <is>
          <t>Cert Expires</t>
        </is>
      </c>
      <c r="I11" s="54" t="inlineStr">
        <is>
          <t>Notes</t>
        </is>
      </c>
      <c r="J11" s="41" t="n"/>
      <c r="K11" s="41" t="n"/>
      <c r="L11" s="41" t="n"/>
    </row>
    <row r="12" ht="22" customHeight="1">
      <c r="A12" s="55" t="n">
        <v>2024</v>
      </c>
      <c r="B12" s="56" t="n"/>
      <c r="C12" s="57" t="n"/>
      <c r="D12" s="56" t="n"/>
      <c r="E12" s="56" t="n"/>
      <c r="F12" s="57" t="n"/>
      <c r="G12" s="56" t="n"/>
      <c r="H12" s="57">
        <f>IF(C12="","",DATE(YEAR(C12),10,1))</f>
        <v/>
      </c>
      <c r="I12" s="56" t="n"/>
      <c r="J12" s="41" t="n"/>
      <c r="K12" s="41" t="n"/>
      <c r="L12" s="41" t="n"/>
    </row>
    <row r="13" ht="22" customHeight="1">
      <c r="A13" s="58" t="n">
        <v>2025</v>
      </c>
      <c r="B13" s="56" t="n"/>
      <c r="C13" s="57" t="n"/>
      <c r="D13" s="56" t="n"/>
      <c r="E13" s="56" t="n"/>
      <c r="F13" s="57" t="n"/>
      <c r="G13" s="56" t="n"/>
      <c r="H13" s="57">
        <f>IF(C13="","",DATE(YEAR(C13),10,1))</f>
        <v/>
      </c>
      <c r="I13" s="56" t="n"/>
      <c r="J13" s="41" t="n"/>
      <c r="K13" s="41" t="n"/>
      <c r="L13" s="41" t="n"/>
    </row>
    <row r="14" ht="22" customHeight="1">
      <c r="A14" s="55" t="n">
        <v>2026</v>
      </c>
      <c r="B14" s="56" t="n"/>
      <c r="C14" s="57" t="n"/>
      <c r="D14" s="56" t="n"/>
      <c r="E14" s="56" t="n"/>
      <c r="F14" s="57" t="n"/>
      <c r="G14" s="56" t="n"/>
      <c r="H14" s="57">
        <f>IF(C14="","",DATE(YEAR(C14),10,1))</f>
        <v/>
      </c>
      <c r="I14" s="56" t="n"/>
      <c r="J14" s="41" t="n"/>
      <c r="K14" s="41" t="n"/>
      <c r="L14" s="41" t="n"/>
    </row>
    <row r="15" ht="22" customHeight="1">
      <c r="A15" s="58" t="n">
        <v>2027</v>
      </c>
      <c r="B15" s="56" t="n"/>
      <c r="C15" s="57" t="n"/>
      <c r="D15" s="56" t="n"/>
      <c r="E15" s="56" t="n"/>
      <c r="F15" s="57" t="n"/>
      <c r="G15" s="56" t="n"/>
      <c r="H15" s="57">
        <f>IF(C15="","",DATE(YEAR(C15),10,1))</f>
        <v/>
      </c>
      <c r="I15" s="56" t="n"/>
      <c r="J15" s="41" t="n"/>
      <c r="K15" s="41" t="n"/>
      <c r="L15" s="41" t="n"/>
    </row>
    <row r="16" ht="22" customHeight="1">
      <c r="A16" s="55" t="n">
        <v>2028</v>
      </c>
      <c r="B16" s="56" t="n"/>
      <c r="C16" s="57" t="n"/>
      <c r="D16" s="56" t="n"/>
      <c r="E16" s="56" t="n"/>
      <c r="F16" s="57" t="n"/>
      <c r="G16" s="56" t="n"/>
      <c r="H16" s="57">
        <f>IF(C16="","",DATE(YEAR(C16),10,1))</f>
        <v/>
      </c>
      <c r="I16" s="56" t="n"/>
      <c r="J16" s="41" t="n"/>
      <c r="K16" s="41" t="n"/>
      <c r="L16" s="41" t="n"/>
    </row>
    <row r="17">
      <c r="A17" s="41" t="n"/>
      <c r="B17" s="41" t="n"/>
      <c r="C17" s="41" t="n"/>
      <c r="D17" s="41" t="n"/>
      <c r="E17" s="41" t="n"/>
      <c r="F17" s="41" t="n"/>
      <c r="G17" s="41" t="n"/>
      <c r="H17" s="41" t="n"/>
      <c r="I17" s="41" t="n"/>
      <c r="J17" s="41" t="n"/>
      <c r="K17" s="41" t="n"/>
      <c r="L17" s="41" t="n"/>
    </row>
    <row r="18">
      <c r="A18" s="41" t="n"/>
      <c r="B18" s="41" t="n"/>
      <c r="C18" s="41" t="n"/>
      <c r="D18" s="41" t="n"/>
      <c r="E18" s="41" t="n"/>
      <c r="F18" s="41" t="n"/>
      <c r="G18" s="41" t="n"/>
      <c r="H18" s="41" t="n"/>
      <c r="I18" s="41" t="n"/>
      <c r="J18" s="41" t="n"/>
      <c r="K18" s="41" t="n"/>
      <c r="L18" s="41" t="n"/>
    </row>
    <row r="19" ht="12" customHeight="1">
      <c r="A19" s="41" t="n"/>
      <c r="B19" s="41" t="n"/>
      <c r="C19" s="41" t="n"/>
      <c r="D19" s="41" t="n"/>
      <c r="E19" s="41" t="n"/>
      <c r="F19" s="41" t="n"/>
      <c r="G19" s="41" t="n"/>
      <c r="H19" s="41" t="n"/>
      <c r="I19" s="41" t="n"/>
      <c r="J19" s="41" t="n"/>
      <c r="K19" s="41" t="n"/>
      <c r="L19" s="41" t="n"/>
    </row>
    <row r="20" ht="26" customHeight="1">
      <c r="A20" s="59" t="inlineStr">
        <is>
          <t>🏢  CARRIER CERTIFICATION TRACKER</t>
        </is>
      </c>
    </row>
    <row r="21" ht="26" customHeight="1">
      <c r="A21" s="54" t="inlineStr">
        <is>
          <t>Carrier</t>
        </is>
      </c>
      <c r="B21" s="54" t="inlineStr">
        <is>
          <t>Platform</t>
        </is>
      </c>
      <c r="C21" s="54" t="inlineStr">
        <is>
          <t>Status</t>
        </is>
      </c>
      <c r="D21" s="54" t="inlineStr">
        <is>
          <t>Date Completed</t>
        </is>
      </c>
      <c r="E21" s="54" t="inlineStr">
        <is>
          <t>Expiration</t>
        </is>
      </c>
      <c r="F21" s="54" t="inlineStr">
        <is>
          <t>Days Until Exp.</t>
        </is>
      </c>
      <c r="G21" s="54" t="inlineStr">
        <is>
          <t>Products Certified</t>
        </is>
      </c>
      <c r="H21" s="54" t="inlineStr">
        <is>
          <t>Notes</t>
        </is>
      </c>
      <c r="I21" s="41" t="n"/>
      <c r="J21" s="41" t="n"/>
      <c r="K21" s="41" t="n"/>
      <c r="L21" s="41" t="n"/>
    </row>
    <row r="22" ht="22" customHeight="1">
      <c r="A22" s="55" t="inlineStr">
        <is>
          <t>UnitedHealthcare</t>
        </is>
      </c>
      <c r="B22" s="60" t="inlineStr">
        <is>
          <t>UHC Producer Portal</t>
        </is>
      </c>
      <c r="C22" s="61" t="n"/>
      <c r="D22" s="80" t="n"/>
      <c r="E22" s="80" t="n"/>
      <c r="F22" s="62">
        <f>IF(E22="","",MAX(0,E22-TODAY()))</f>
        <v/>
      </c>
      <c r="G22" s="61" t="n"/>
      <c r="H22" s="61" t="n"/>
      <c r="I22" s="41" t="n"/>
      <c r="J22" s="41" t="n"/>
      <c r="K22" s="41" t="n"/>
      <c r="L22" s="41" t="n"/>
    </row>
    <row r="23" ht="22" customHeight="1">
      <c r="A23" s="58" t="inlineStr">
        <is>
          <t>Humana</t>
        </is>
      </c>
      <c r="B23" s="63" t="inlineStr">
        <is>
          <t>Humana Agent Portal</t>
        </is>
      </c>
      <c r="C23" s="64" t="n"/>
      <c r="D23" s="81" t="n"/>
      <c r="E23" s="81" t="n"/>
      <c r="F23" s="65">
        <f>IF(E23="","",MAX(0,E23-TODAY()))</f>
        <v/>
      </c>
      <c r="G23" s="64" t="n"/>
      <c r="H23" s="64" t="n"/>
      <c r="I23" s="41" t="n"/>
      <c r="J23" s="41" t="n"/>
      <c r="K23" s="41" t="n"/>
      <c r="L23" s="41" t="n"/>
    </row>
    <row r="24" ht="22" customHeight="1">
      <c r="A24" s="55" t="inlineStr">
        <is>
          <t>Aetna</t>
        </is>
      </c>
      <c r="B24" s="60" t="inlineStr">
        <is>
          <t>Aetna Producer World</t>
        </is>
      </c>
      <c r="C24" s="61" t="n"/>
      <c r="D24" s="80" t="n"/>
      <c r="E24" s="80" t="n"/>
      <c r="F24" s="62">
        <f>IF(E24="","",MAX(0,E24-TODAY()))</f>
        <v/>
      </c>
      <c r="G24" s="61" t="n"/>
      <c r="H24" s="61" t="n"/>
      <c r="I24" s="41" t="n"/>
      <c r="J24" s="41" t="n"/>
      <c r="K24" s="41" t="n"/>
      <c r="L24" s="41" t="n"/>
    </row>
    <row r="25" ht="22" customHeight="1">
      <c r="A25" s="58" t="inlineStr">
        <is>
          <t>Cigna</t>
        </is>
      </c>
      <c r="B25" s="63" t="inlineStr">
        <is>
          <t>Cigna for Health Pros</t>
        </is>
      </c>
      <c r="C25" s="64" t="n"/>
      <c r="D25" s="81" t="n"/>
      <c r="E25" s="81" t="n"/>
      <c r="F25" s="65">
        <f>IF(E25="","",MAX(0,E25-TODAY()))</f>
        <v/>
      </c>
      <c r="G25" s="64" t="n"/>
      <c r="H25" s="64" t="n"/>
      <c r="I25" s="41" t="n"/>
      <c r="J25" s="41" t="n"/>
      <c r="K25" s="41" t="n"/>
      <c r="L25" s="41" t="n"/>
    </row>
    <row r="26" ht="22" customHeight="1">
      <c r="A26" s="55" t="inlineStr">
        <is>
          <t>Wellcare</t>
        </is>
      </c>
      <c r="B26" s="60" t="inlineStr">
        <is>
          <t>Wellcare Agent Hub</t>
        </is>
      </c>
      <c r="C26" s="61" t="n"/>
      <c r="D26" s="80" t="n"/>
      <c r="E26" s="80" t="n"/>
      <c r="F26" s="62">
        <f>IF(E26="","",MAX(0,E26-TODAY()))</f>
        <v/>
      </c>
      <c r="G26" s="61" t="n"/>
      <c r="H26" s="61" t="n"/>
      <c r="I26" s="41" t="n"/>
      <c r="J26" s="41" t="n"/>
      <c r="K26" s="41" t="n"/>
      <c r="L26" s="41" t="n"/>
    </row>
    <row r="27" ht="22" customHeight="1">
      <c r="A27" s="58" t="inlineStr">
        <is>
          <t>Anthem/BCBS</t>
        </is>
      </c>
      <c r="B27" s="63" t="inlineStr">
        <is>
          <t>Anthem Producer Toolbox</t>
        </is>
      </c>
      <c r="C27" s="64" t="n"/>
      <c r="D27" s="81" t="n"/>
      <c r="E27" s="81" t="n"/>
      <c r="F27" s="65">
        <f>IF(E27="","",MAX(0,E27-TODAY()))</f>
        <v/>
      </c>
      <c r="G27" s="64" t="n"/>
      <c r="H27" s="64" t="n"/>
      <c r="I27" s="41" t="n"/>
      <c r="J27" s="41" t="n"/>
      <c r="K27" s="41" t="n"/>
      <c r="L27" s="41" t="n"/>
    </row>
    <row r="28" ht="22" customHeight="1">
      <c r="A28" s="55" t="inlineStr">
        <is>
          <t>Mutual of Omaha</t>
        </is>
      </c>
      <c r="B28" s="60" t="inlineStr">
        <is>
          <t>Sales Professional Access</t>
        </is>
      </c>
      <c r="C28" s="61" t="n"/>
      <c r="D28" s="80" t="n"/>
      <c r="E28" s="80" t="n"/>
      <c r="F28" s="62">
        <f>IF(E28="","",MAX(0,E28-TODAY()))</f>
        <v/>
      </c>
      <c r="G28" s="61" t="n"/>
      <c r="H28" s="61" t="n"/>
      <c r="I28" s="41" t="n"/>
      <c r="J28" s="41" t="n"/>
      <c r="K28" s="41" t="n"/>
      <c r="L28" s="41" t="n"/>
    </row>
    <row r="29" ht="22" customHeight="1">
      <c r="A29" s="58" t="inlineStr">
        <is>
          <t>Devoted Health</t>
        </is>
      </c>
      <c r="B29" s="63" t="inlineStr">
        <is>
          <t>Devoted Agent Portal</t>
        </is>
      </c>
      <c r="C29" s="64" t="n"/>
      <c r="D29" s="81" t="n"/>
      <c r="E29" s="81" t="n"/>
      <c r="F29" s="65">
        <f>IF(E29="","",MAX(0,E29-TODAY()))</f>
        <v/>
      </c>
      <c r="G29" s="64" t="n"/>
      <c r="H29" s="64" t="n"/>
      <c r="I29" s="41" t="n"/>
      <c r="J29" s="41" t="n"/>
      <c r="K29" s="41" t="n"/>
      <c r="L29" s="41" t="n"/>
    </row>
    <row r="30" ht="22" customHeight="1">
      <c r="A30" s="55" t="inlineStr">
        <is>
          <t>Alignment Health</t>
        </is>
      </c>
      <c r="B30" s="60" t="inlineStr">
        <is>
          <t>Alignment Producer Portal</t>
        </is>
      </c>
      <c r="C30" s="61" t="n"/>
      <c r="D30" s="80" t="n"/>
      <c r="E30" s="80" t="n"/>
      <c r="F30" s="62">
        <f>IF(E30="","",MAX(0,E30-TODAY()))</f>
        <v/>
      </c>
      <c r="G30" s="61" t="n"/>
      <c r="H30" s="61" t="n"/>
      <c r="I30" s="41" t="n"/>
      <c r="J30" s="41" t="n"/>
      <c r="K30" s="41" t="n"/>
      <c r="L30" s="41" t="n"/>
    </row>
    <row r="31" ht="22" customHeight="1">
      <c r="A31" s="58" t="inlineStr">
        <is>
          <t>Clover Health</t>
        </is>
      </c>
      <c r="B31" s="63" t="inlineStr">
        <is>
          <t>Clover Agent Portal</t>
        </is>
      </c>
      <c r="C31" s="64" t="n"/>
      <c r="D31" s="81" t="n"/>
      <c r="E31" s="81" t="n"/>
      <c r="F31" s="65">
        <f>IF(E31="","",MAX(0,E31-TODAY()))</f>
        <v/>
      </c>
      <c r="G31" s="64" t="n"/>
      <c r="H31" s="64" t="n"/>
      <c r="I31" s="41" t="n"/>
      <c r="J31" s="41" t="n"/>
      <c r="K31" s="41" t="n"/>
      <c r="L31" s="41" t="n"/>
    </row>
    <row r="32">
      <c r="A32" s="41" t="n"/>
      <c r="B32" s="41" t="n"/>
      <c r="C32" s="41" t="n"/>
      <c r="D32" s="82" t="n"/>
      <c r="E32" s="82" t="n"/>
      <c r="F32" s="41" t="n"/>
      <c r="G32" s="41" t="n"/>
      <c r="H32" s="41" t="n"/>
      <c r="I32" s="41" t="n"/>
      <c r="J32" s="41" t="n"/>
      <c r="K32" s="41" t="n"/>
      <c r="L32" s="41" t="n"/>
    </row>
    <row r="33">
      <c r="A33" s="41" t="n"/>
      <c r="B33" s="41" t="n"/>
      <c r="C33" s="41" t="n"/>
      <c r="D33" s="82" t="n"/>
      <c r="E33" s="82" t="n"/>
      <c r="F33" s="41" t="n"/>
      <c r="G33" s="41" t="n"/>
      <c r="H33" s="41" t="n"/>
      <c r="I33" s="41" t="n"/>
      <c r="J33" s="41" t="n"/>
      <c r="K33" s="41" t="n"/>
      <c r="L33" s="41" t="n"/>
    </row>
    <row r="34" ht="12" customHeight="1">
      <c r="A34" s="41" t="n"/>
      <c r="B34" s="41" t="n"/>
      <c r="C34" s="41" t="n"/>
      <c r="D34" s="82" t="n"/>
      <c r="E34" s="82" t="n"/>
      <c r="F34" s="41" t="n"/>
      <c r="G34" s="41" t="n"/>
      <c r="H34" s="41" t="n"/>
      <c r="I34" s="41" t="n"/>
      <c r="J34" s="41" t="n"/>
      <c r="K34" s="41" t="n"/>
      <c r="L34" s="41" t="n"/>
    </row>
    <row r="35" ht="26" customHeight="1">
      <c r="A35" s="59" t="inlineStr">
        <is>
          <t>📋  STATE LICENSE &amp; CE TRACKER</t>
        </is>
      </c>
      <c r="D35" s="83" t="n"/>
      <c r="E35" s="83" t="n"/>
    </row>
    <row r="36" ht="26" customHeight="1">
      <c r="A36" s="66" t="inlineStr">
        <is>
          <t>State</t>
        </is>
      </c>
      <c r="B36" s="66" t="inlineStr">
        <is>
          <t>License #</t>
        </is>
      </c>
      <c r="C36" s="66" t="inlineStr">
        <is>
          <t>Type</t>
        </is>
      </c>
      <c r="D36" s="84" t="inlineStr">
        <is>
          <t>Issue Date</t>
        </is>
      </c>
      <c r="E36" s="84" t="inlineStr">
        <is>
          <t>Expiration</t>
        </is>
      </c>
      <c r="F36" s="66" t="inlineStr">
        <is>
          <t>Days Left</t>
        </is>
      </c>
      <c r="G36" s="66" t="inlineStr">
        <is>
          <t>CE Required</t>
        </is>
      </c>
      <c r="H36" s="66" t="inlineStr">
        <is>
          <t>CE Completed</t>
        </is>
      </c>
      <c r="I36" s="66" t="inlineStr">
        <is>
          <t>CE Remaining</t>
        </is>
      </c>
      <c r="J36" s="66" t="inlineStr">
        <is>
          <t>CE Deadline</t>
        </is>
      </c>
      <c r="K36" s="66" t="inlineStr">
        <is>
          <t>Resident?</t>
        </is>
      </c>
      <c r="L36" s="66" t="inlineStr">
        <is>
          <t>Status</t>
        </is>
      </c>
    </row>
    <row r="37" ht="22" customHeight="1">
      <c r="A37" s="61" t="n"/>
      <c r="B37" s="56" t="n"/>
      <c r="C37" s="56" t="n"/>
      <c r="D37" s="57" t="n"/>
      <c r="E37" s="57" t="n"/>
      <c r="F37" s="67">
        <f>IF(E37="","",MAX(0,E37-TODAY()))</f>
        <v/>
      </c>
      <c r="G37" s="56" t="n"/>
      <c r="H37" s="56" t="n"/>
      <c r="I37" s="67">
        <f>IF(G37="","",MAX(0,G37-H37))</f>
        <v/>
      </c>
      <c r="J37" s="57" t="n"/>
      <c r="K37" s="56" t="n"/>
      <c r="L37" s="56" t="n"/>
    </row>
    <row r="38" ht="22" customHeight="1">
      <c r="A38" s="64" t="n"/>
      <c r="B38" s="56" t="n"/>
      <c r="C38" s="56" t="n"/>
      <c r="D38" s="57" t="n"/>
      <c r="E38" s="57" t="n"/>
      <c r="F38" s="67">
        <f>IF(E38="","",MAX(0,E38-TODAY()))</f>
        <v/>
      </c>
      <c r="G38" s="56" t="n"/>
      <c r="H38" s="56" t="n"/>
      <c r="I38" s="67">
        <f>IF(G38="","",MAX(0,G38-H38))</f>
        <v/>
      </c>
      <c r="J38" s="57" t="n"/>
      <c r="K38" s="56" t="n"/>
      <c r="L38" s="56" t="n"/>
    </row>
    <row r="39" ht="22" customHeight="1">
      <c r="A39" s="61" t="n"/>
      <c r="B39" s="56" t="n"/>
      <c r="C39" s="56" t="n"/>
      <c r="D39" s="57" t="n"/>
      <c r="E39" s="57" t="n"/>
      <c r="F39" s="67">
        <f>IF(E39="","",MAX(0,E39-TODAY()))</f>
        <v/>
      </c>
      <c r="G39" s="56" t="n"/>
      <c r="H39" s="56" t="n"/>
      <c r="I39" s="67">
        <f>IF(G39="","",MAX(0,G39-H39))</f>
        <v/>
      </c>
      <c r="J39" s="57" t="n"/>
      <c r="K39" s="56" t="n"/>
      <c r="L39" s="56" t="n"/>
    </row>
    <row r="40" ht="22" customHeight="1">
      <c r="A40" s="64" t="n"/>
      <c r="B40" s="56" t="n"/>
      <c r="C40" s="56" t="n"/>
      <c r="D40" s="57" t="n"/>
      <c r="E40" s="57" t="n"/>
      <c r="F40" s="67">
        <f>IF(E40="","",MAX(0,E40-TODAY()))</f>
        <v/>
      </c>
      <c r="G40" s="56" t="n"/>
      <c r="H40" s="56" t="n"/>
      <c r="I40" s="67">
        <f>IF(G40="","",MAX(0,G40-H40))</f>
        <v/>
      </c>
      <c r="J40" s="57" t="n"/>
      <c r="K40" s="56" t="n"/>
      <c r="L40" s="56" t="n"/>
    </row>
    <row r="41" ht="22" customHeight="1">
      <c r="A41" s="61" t="n"/>
      <c r="B41" s="56" t="n"/>
      <c r="C41" s="56" t="n"/>
      <c r="D41" s="57" t="n"/>
      <c r="E41" s="57" t="n"/>
      <c r="F41" s="67">
        <f>IF(E41="","",MAX(0,E41-TODAY()))</f>
        <v/>
      </c>
      <c r="G41" s="56" t="n"/>
      <c r="H41" s="56" t="n"/>
      <c r="I41" s="67">
        <f>IF(G41="","",MAX(0,G41-H41))</f>
        <v/>
      </c>
      <c r="J41" s="57" t="n"/>
      <c r="K41" s="56" t="n"/>
      <c r="L41" s="56" t="n"/>
    </row>
    <row r="42" ht="22" customHeight="1">
      <c r="A42" s="64" t="n"/>
      <c r="B42" s="56" t="n"/>
      <c r="C42" s="56" t="n"/>
      <c r="D42" s="57" t="n"/>
      <c r="E42" s="57" t="n"/>
      <c r="F42" s="67">
        <f>IF(E42="","",MAX(0,E42-TODAY()))</f>
        <v/>
      </c>
      <c r="G42" s="56" t="n"/>
      <c r="H42" s="56" t="n"/>
      <c r="I42" s="67">
        <f>IF(G42="","",MAX(0,G42-H42))</f>
        <v/>
      </c>
      <c r="J42" s="57" t="n"/>
      <c r="K42" s="56" t="n"/>
      <c r="L42" s="56" t="n"/>
    </row>
    <row r="43" ht="22" customHeight="1">
      <c r="A43" s="61" t="n"/>
      <c r="B43" s="56" t="n"/>
      <c r="C43" s="56" t="n"/>
      <c r="D43" s="57" t="n"/>
      <c r="E43" s="57" t="n"/>
      <c r="F43" s="67">
        <f>IF(E43="","",MAX(0,E43-TODAY()))</f>
        <v/>
      </c>
      <c r="G43" s="56" t="n"/>
      <c r="H43" s="56" t="n"/>
      <c r="I43" s="67">
        <f>IF(G43="","",MAX(0,G43-H43))</f>
        <v/>
      </c>
      <c r="J43" s="57" t="n"/>
      <c r="K43" s="56" t="n"/>
      <c r="L43" s="56" t="n"/>
    </row>
    <row r="44" ht="22" customHeight="1">
      <c r="A44" s="64" t="n"/>
      <c r="B44" s="56" t="n"/>
      <c r="C44" s="56" t="n"/>
      <c r="D44" s="57" t="n"/>
      <c r="E44" s="57" t="n"/>
      <c r="F44" s="67">
        <f>IF(E44="","",MAX(0,E44-TODAY()))</f>
        <v/>
      </c>
      <c r="G44" s="56" t="n"/>
      <c r="H44" s="56" t="n"/>
      <c r="I44" s="67">
        <f>IF(G44="","",MAX(0,G44-H44))</f>
        <v/>
      </c>
      <c r="J44" s="57" t="n"/>
      <c r="K44" s="56" t="n"/>
      <c r="L44" s="56" t="n"/>
    </row>
    <row r="45">
      <c r="D45" s="83" t="n"/>
      <c r="E45" s="83" t="n"/>
      <c r="J45" s="83" t="n"/>
    </row>
    <row r="46">
      <c r="D46" s="83" t="n"/>
      <c r="E46" s="83" t="n"/>
      <c r="J46" s="83" t="n"/>
    </row>
    <row r="47">
      <c r="D47" s="83" t="n"/>
      <c r="E47" s="83" t="n"/>
      <c r="J47" s="83" t="n"/>
    </row>
  </sheetData>
  <mergeCells count="20">
    <mergeCell ref="J6:L6"/>
    <mergeCell ref="G6:I6"/>
    <mergeCell ref="D7:F7"/>
    <mergeCell ref="A3:L3"/>
    <mergeCell ref="J7:L7"/>
    <mergeCell ref="A2:L2"/>
    <mergeCell ref="A8:C8"/>
    <mergeCell ref="A5:L5"/>
    <mergeCell ref="D8:F8"/>
    <mergeCell ref="A35:L35"/>
    <mergeCell ref="A4:L4"/>
    <mergeCell ref="A20:L20"/>
    <mergeCell ref="A10:L10"/>
    <mergeCell ref="J8:L8"/>
    <mergeCell ref="A1:L1"/>
    <mergeCell ref="A6:C6"/>
    <mergeCell ref="D6:F6"/>
    <mergeCell ref="G8:I8"/>
    <mergeCell ref="A7:C7"/>
    <mergeCell ref="G7:I7"/>
  </mergeCells>
  <conditionalFormatting sqref="B12:B16">
    <cfRule type="cellIs" priority="1" operator="equal" dxfId="0">
      <formula>"Yes"</formula>
    </cfRule>
    <cfRule type="cellIs" priority="2" operator="equal" dxfId="1">
      <formula>"No"</formula>
    </cfRule>
  </conditionalFormatting>
  <conditionalFormatting sqref="C22:C36">
    <cfRule type="cellIs" priority="3" operator="equal" dxfId="0">
      <formula>"Certified"</formula>
    </cfRule>
    <cfRule type="cellIs" priority="4" operator="equal" dxfId="1">
      <formula>"Expired"</formula>
    </cfRule>
    <cfRule type="cellIs" priority="5" operator="equal" dxfId="2">
      <formula>"Pending"</formula>
    </cfRule>
  </conditionalFormatting>
  <conditionalFormatting sqref="F22:F36">
    <cfRule type="cellIs" priority="6" operator="between" dxfId="3">
      <formula>1</formula>
      <formula>30</formula>
    </cfRule>
  </conditionalFormatting>
  <conditionalFormatting sqref="L37:L47">
    <cfRule type="cellIs" priority="7" operator="equal" dxfId="0">
      <formula>"Active"</formula>
    </cfRule>
    <cfRule type="cellIs" priority="8" operator="equal" dxfId="1">
      <formula>"Expired"</formula>
    </cfRule>
  </conditionalFormatting>
  <conditionalFormatting sqref="F37:F47">
    <cfRule type="cellIs" priority="9" operator="between" dxfId="4">
      <formula>1</formula>
      <formula>60</formula>
    </cfRule>
  </conditionalFormatting>
  <dataValidations count="5">
    <dataValidation sqref="B12:B16" showDropDown="0" showInputMessage="0" showErrorMessage="0" allowBlank="1" type="list">
      <formula1>"Yes,No,In Progress"</formula1>
    </dataValidation>
    <dataValidation sqref="E12:E16" showDropDown="0" showInputMessage="0" showErrorMessage="0" allowBlank="1" type="list">
      <formula1>"Yes,No"</formula1>
    </dataValidation>
    <dataValidation sqref="C22:C36" showDropDown="0" showInputMessage="0" showErrorMessage="0" allowBlank="1" type="list">
      <formula1>"Certified,Pending,Expired,Not Appointed"</formula1>
    </dataValidation>
    <dataValidation sqref="K37:K47" showDropDown="0" showInputMessage="0" showErrorMessage="0" allowBlank="1" type="list">
      <formula1>"Resident,Non-Resident"</formula1>
    </dataValidation>
    <dataValidation sqref="L37:L47" showDropDown="0" showInputMessage="0" showErrorMessage="0" allowBlank="1" type="list">
      <formula1>"Active,Expired,Pending Renewal,Inactive"</formula1>
    </dataValidation>
  </dataValidations>
  <pageMargins left="0.75" right="0.75" top="1" bottom="1" header="0.5" footer="0.5"/>
</worksheet>
</file>

<file path=xl/worksheets/sheet2.xml><?xml version="1.0" encoding="utf-8"?>
<worksheet xmlns="http://schemas.openxmlformats.org/spreadsheetml/2006/main">
  <sheetPr>
    <tabColor rgb="000B1F3A"/>
    <outlinePr summaryBelow="1" summaryRight="1"/>
    <pageSetUpPr/>
  </sheetPr>
  <dimension ref="A1:L31"/>
  <sheetViews>
    <sheetView showGridLines="0" workbookViewId="0">
      <pane ySplit="3" topLeftCell="A4" activePane="bottomLeft" state="frozen"/>
      <selection pane="bottomLef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s>
  <sheetData>
    <row r="1" ht="18" customHeight="1">
      <c r="A1" s="72" t="inlineStr">
        <is>
          <t>License &amp; Disclaimer</t>
        </is>
      </c>
    </row>
    <row r="2" ht="26" customHeight="1"/>
    <row r="3" ht="24" customHeight="1">
      <c r="A3" s="73" t="inlineStr">
        <is>
          <t>Please read before using — this protects you and defines how this product may be used.</t>
        </is>
      </c>
    </row>
    <row r="4" ht="22" customHeight="1">
      <c r="A4" s="74" t="inlineStr">
        <is>
          <t>© TemplateTitanHQ · single-user license · full terms in your purchase confirmation</t>
        </is>
      </c>
    </row>
    <row r="5" ht="30" customHeight="1">
      <c r="A5" s="75" t="inlineStr">
        <is>
          <t>⚠️  EDUCATIONAL &amp; PRODUCTIVITY TOOL — NOT PROFESSIONAL ADVICE</t>
        </is>
      </c>
    </row>
    <row r="6" ht="18" customHeight="1">
      <c r="A6" s="76" t="inlineStr">
        <is>
          <t>NOT PROFESSIONAL ADVICE.  This spreadsheet is an organizational and productivity template for licensed insurance professionals. It is NOT legal, tax, compliance, or financial advice and does not create any professional or advisory relationship.</t>
        </is>
      </c>
      <c r="B6" s="85" t="n"/>
      <c r="C6" s="85" t="n"/>
      <c r="D6" s="85" t="n"/>
      <c r="E6" s="85" t="n"/>
      <c r="F6" s="85" t="n"/>
      <c r="G6" s="85" t="n"/>
      <c r="H6" s="85" t="n"/>
      <c r="I6" s="85" t="n"/>
      <c r="J6" s="85" t="n"/>
      <c r="K6" s="85" t="n"/>
      <c r="L6" s="86" t="n"/>
    </row>
    <row r="7" ht="18" customHeight="1">
      <c r="A7" s="87" t="n"/>
      <c r="L7" s="88" t="n"/>
    </row>
    <row r="8" ht="18" customHeight="1">
      <c r="A8" s="89" t="n"/>
      <c r="B8" s="90" t="n"/>
      <c r="C8" s="90" t="n"/>
      <c r="D8" s="90" t="n"/>
      <c r="E8" s="90" t="n"/>
      <c r="F8" s="90" t="n"/>
      <c r="G8" s="90" t="n"/>
      <c r="H8" s="90" t="n"/>
      <c r="I8" s="90" t="n"/>
      <c r="J8" s="90" t="n"/>
      <c r="K8" s="90" t="n"/>
      <c r="L8" s="91" t="n"/>
    </row>
    <row r="9" ht="18" customHeight="1">
      <c r="A9" s="76" t="inlineStr">
        <is>
          <t>COMPLIANCE CONTENT IS A DATED SUMMARY, NOT AUTHORITY.  Medicare rules (CMS marketing guidelines, enrollment periods, D-SNP/Medicaid integration, state rules) change frequently and vary by state and carrier. Any compliance information here is a convenience summary as of the version date shown and may be outdated or incomplete. You are solely responsible for verifying every rule against current official CMS guidance, your carrier's approved materials, your upline/FMO, and applicable state law before acting.</t>
        </is>
      </c>
      <c r="B9" s="85" t="n"/>
      <c r="C9" s="85" t="n"/>
      <c r="D9" s="85" t="n"/>
      <c r="E9" s="85" t="n"/>
      <c r="F9" s="85" t="n"/>
      <c r="G9" s="85" t="n"/>
      <c r="H9" s="85" t="n"/>
      <c r="I9" s="85" t="n"/>
      <c r="J9" s="85" t="n"/>
      <c r="K9" s="85" t="n"/>
      <c r="L9" s="86" t="n"/>
    </row>
    <row r="10" ht="18" customHeight="1">
      <c r="A10" s="87" t="n"/>
      <c r="L10" s="88" t="n"/>
    </row>
    <row r="11" ht="18" customHeight="1">
      <c r="A11" s="87" t="n"/>
      <c r="L11" s="88" t="n"/>
    </row>
    <row r="12" ht="18" customHeight="1">
      <c r="A12" s="89" t="n"/>
      <c r="B12" s="90" t="n"/>
      <c r="C12" s="90" t="n"/>
      <c r="D12" s="90" t="n"/>
      <c r="E12" s="90" t="n"/>
      <c r="F12" s="90" t="n"/>
      <c r="G12" s="90" t="n"/>
      <c r="H12" s="90" t="n"/>
      <c r="I12" s="90" t="n"/>
      <c r="J12" s="90" t="n"/>
      <c r="K12" s="90" t="n"/>
      <c r="L12" s="91" t="n"/>
    </row>
    <row r="13" ht="18" customHeight="1">
      <c r="A13" s="76" t="inlineStr">
        <is>
          <t>MARKETING LANGUAGE &amp; EXAMPLES ARE ILLUSTRATIONS, NOT APPROVED SCRIPTS.  Any sample wording or talking points are for general education only — they are NOT approved, compliant, or authorized for use in any situation. All marketing materials and language must be submitted to and approved by your carrier and/or CMS before use. We make no representation that any wording is compliant.</t>
        </is>
      </c>
      <c r="B13" s="85" t="n"/>
      <c r="C13" s="85" t="n"/>
      <c r="D13" s="85" t="n"/>
      <c r="E13" s="85" t="n"/>
      <c r="F13" s="85" t="n"/>
      <c r="G13" s="85" t="n"/>
      <c r="H13" s="85" t="n"/>
      <c r="I13" s="85" t="n"/>
      <c r="J13" s="85" t="n"/>
      <c r="K13" s="85" t="n"/>
      <c r="L13" s="86" t="n"/>
    </row>
    <row r="14" ht="18" customHeight="1">
      <c r="A14" s="87" t="n"/>
      <c r="L14" s="88" t="n"/>
    </row>
    <row r="15" ht="18" customHeight="1">
      <c r="A15" s="87" t="n"/>
      <c r="L15" s="88" t="n"/>
    </row>
    <row r="16" ht="18" customHeight="1">
      <c r="A16" s="89" t="n"/>
      <c r="B16" s="90" t="n"/>
      <c r="C16" s="90" t="n"/>
      <c r="D16" s="90" t="n"/>
      <c r="E16" s="90" t="n"/>
      <c r="F16" s="90" t="n"/>
      <c r="G16" s="90" t="n"/>
      <c r="H16" s="90" t="n"/>
      <c r="I16" s="90" t="n"/>
      <c r="J16" s="90" t="n"/>
      <c r="K16" s="90" t="n"/>
      <c r="L16" s="91" t="n"/>
    </row>
    <row r="17" ht="18" customHeight="1">
      <c r="A17" s="76" t="inlineStr">
        <is>
          <t>NO WARRANTY / LIMITATION OF LIABILITY.  Provided “AS IS,” without warranties of any kind. To the maximum extent permitted by law, TemplateTitanHQ is not liable for any damages — including fines, sanctions, terminations, lost commissions, or legal costs — arising from use of or reliance on this product. Your sole remedy is the purchase price.</t>
        </is>
      </c>
      <c r="B17" s="85" t="n"/>
      <c r="C17" s="85" t="n"/>
      <c r="D17" s="85" t="n"/>
      <c r="E17" s="85" t="n"/>
      <c r="F17" s="85" t="n"/>
      <c r="G17" s="85" t="n"/>
      <c r="H17" s="85" t="n"/>
      <c r="I17" s="85" t="n"/>
      <c r="J17" s="85" t="n"/>
      <c r="K17" s="85" t="n"/>
      <c r="L17" s="86" t="n"/>
    </row>
    <row r="18" ht="18" customHeight="1">
      <c r="A18" s="87" t="n"/>
      <c r="L18" s="88" t="n"/>
    </row>
    <row r="19" ht="18" customHeight="1">
      <c r="A19" s="89" t="n"/>
      <c r="B19" s="90" t="n"/>
      <c r="C19" s="90" t="n"/>
      <c r="D19" s="90" t="n"/>
      <c r="E19" s="90" t="n"/>
      <c r="F19" s="90" t="n"/>
      <c r="G19" s="90" t="n"/>
      <c r="H19" s="90" t="n"/>
      <c r="I19" s="90" t="n"/>
      <c r="J19" s="90" t="n"/>
      <c r="K19" s="90" t="n"/>
      <c r="L19" s="91" t="n"/>
    </row>
    <row r="20" ht="30" customHeight="1">
      <c r="A20" s="77" t="inlineStr">
        <is>
          <t>©  SINGLE-USER LICENSE — NO RESALE OR REDISTRIBUTION</t>
        </is>
      </c>
    </row>
    <row r="21" ht="18" customHeight="1">
      <c r="A21" s="76" t="inlineStr">
        <is>
          <t>LICENSE.  Your purchase grants one (1) individual licensed agent a personal, non-exclusive, non-transferable license to use this file for their own business.</t>
        </is>
      </c>
      <c r="B21" s="85" t="n"/>
      <c r="C21" s="85" t="n"/>
      <c r="D21" s="85" t="n"/>
      <c r="E21" s="85" t="n"/>
      <c r="F21" s="85" t="n"/>
      <c r="G21" s="85" t="n"/>
      <c r="H21" s="85" t="n"/>
      <c r="I21" s="85" t="n"/>
      <c r="J21" s="85" t="n"/>
      <c r="K21" s="85" t="n"/>
      <c r="L21" s="86" t="n"/>
    </row>
    <row r="22" ht="18" customHeight="1">
      <c r="A22" s="89" t="n"/>
      <c r="B22" s="90" t="n"/>
      <c r="C22" s="90" t="n"/>
      <c r="D22" s="90" t="n"/>
      <c r="E22" s="90" t="n"/>
      <c r="F22" s="90" t="n"/>
      <c r="G22" s="90" t="n"/>
      <c r="H22" s="90" t="n"/>
      <c r="I22" s="90" t="n"/>
      <c r="J22" s="90" t="n"/>
      <c r="K22" s="90" t="n"/>
      <c r="L22" s="91" t="n"/>
    </row>
    <row r="23" ht="18" customHeight="1">
      <c r="A23" s="78" t="inlineStr">
        <is>
          <t>YOU MAY:  use it for your own clients and book of business; make backup copies for your own use; print for your own use.</t>
        </is>
      </c>
      <c r="B23" s="85" t="n"/>
      <c r="C23" s="85" t="n"/>
      <c r="D23" s="85" t="n"/>
      <c r="E23" s="85" t="n"/>
      <c r="F23" s="85" t="n"/>
      <c r="G23" s="85" t="n"/>
      <c r="H23" s="85" t="n"/>
      <c r="I23" s="85" t="n"/>
      <c r="J23" s="85" t="n"/>
      <c r="K23" s="85" t="n"/>
      <c r="L23" s="86" t="n"/>
    </row>
    <row r="24" ht="18" customHeight="1">
      <c r="A24" s="89" t="n"/>
      <c r="B24" s="90" t="n"/>
      <c r="C24" s="90" t="n"/>
      <c r="D24" s="90" t="n"/>
      <c r="E24" s="90" t="n"/>
      <c r="F24" s="90" t="n"/>
      <c r="G24" s="90" t="n"/>
      <c r="H24" s="90" t="n"/>
      <c r="I24" s="90" t="n"/>
      <c r="J24" s="90" t="n"/>
      <c r="K24" s="90" t="n"/>
      <c r="L24" s="91" t="n"/>
    </row>
    <row r="25" ht="18" customHeight="1">
      <c r="A25" s="78" t="inlineStr">
        <is>
          <t>YOU MAY NOT:  share, send, upload, post, distribute, sell, resell, sublicense, rent, or redistribute this file or its contents, in whole or in part; remove or alter watermarks, identifiers, or this notice; use it on behalf of other agents who have not purchased their own license. (An agency / multi-agent license is available separately.)</t>
        </is>
      </c>
      <c r="B25" s="85" t="n"/>
      <c r="C25" s="85" t="n"/>
      <c r="D25" s="85" t="n"/>
      <c r="E25" s="85" t="n"/>
      <c r="F25" s="85" t="n"/>
      <c r="G25" s="85" t="n"/>
      <c r="H25" s="85" t="n"/>
      <c r="I25" s="85" t="n"/>
      <c r="J25" s="85" t="n"/>
      <c r="K25" s="85" t="n"/>
      <c r="L25" s="86" t="n"/>
    </row>
    <row r="26" ht="18" customHeight="1">
      <c r="A26" s="87" t="n"/>
      <c r="L26" s="88" t="n"/>
    </row>
    <row r="27" ht="18" customHeight="1">
      <c r="A27" s="89" t="n"/>
      <c r="B27" s="90" t="n"/>
      <c r="C27" s="90" t="n"/>
      <c r="D27" s="90" t="n"/>
      <c r="E27" s="90" t="n"/>
      <c r="F27" s="90" t="n"/>
      <c r="G27" s="90" t="n"/>
      <c r="H27" s="90" t="n"/>
      <c r="I27" s="90" t="n"/>
      <c r="J27" s="90" t="n"/>
      <c r="K27" s="90" t="n"/>
      <c r="L27" s="91" t="n"/>
    </row>
    <row r="28" ht="18" customHeight="1">
      <c r="A28" s="76" t="inlineStr">
        <is>
          <t>TRACEABILITY.  Each copy is uniquely identified to the purchaser. Distributed or resold copies can be traced to the original buyer, whose license will be terminated and who may be liable for damages and subject to DMCA action. TemplateTitanHQ retains all copyright and IP rights — this is a license, not a sale of the underlying work.</t>
        </is>
      </c>
      <c r="B28" s="85" t="n"/>
      <c r="C28" s="85" t="n"/>
      <c r="D28" s="85" t="n"/>
      <c r="E28" s="85" t="n"/>
      <c r="F28" s="85" t="n"/>
      <c r="G28" s="85" t="n"/>
      <c r="H28" s="85" t="n"/>
      <c r="I28" s="85" t="n"/>
      <c r="J28" s="85" t="n"/>
      <c r="K28" s="85" t="n"/>
      <c r="L28" s="86" t="n"/>
    </row>
    <row r="29" ht="18" customHeight="1">
      <c r="A29" s="87" t="n"/>
      <c r="L29" s="88" t="n"/>
    </row>
    <row r="30" ht="18" customHeight="1">
      <c r="A30" s="89" t="n"/>
      <c r="B30" s="90" t="n"/>
      <c r="C30" s="90" t="n"/>
      <c r="D30" s="90" t="n"/>
      <c r="E30" s="90" t="n"/>
      <c r="F30" s="90" t="n"/>
      <c r="G30" s="90" t="n"/>
      <c r="H30" s="90" t="n"/>
      <c r="I30" s="90" t="n"/>
      <c r="J30" s="90" t="n"/>
      <c r="K30" s="90" t="n"/>
      <c r="L30" s="91" t="n"/>
    </row>
    <row r="31" ht="24" customHeight="1">
      <c r="A31" s="79" t="inlineStr">
        <is>
          <t>Questions? See your purchase confirmation for full terms. Verify current Medicare rules at the official CMS source ▸</t>
        </is>
      </c>
    </row>
  </sheetData>
  <mergeCells count="14">
    <mergeCell ref="A20:L20"/>
    <mergeCell ref="A28:L30"/>
    <mergeCell ref="A23:L24"/>
    <mergeCell ref="A9:L12"/>
    <mergeCell ref="A5:L5"/>
    <mergeCell ref="A1:L2"/>
    <mergeCell ref="A6:L8"/>
    <mergeCell ref="A31:L31"/>
    <mergeCell ref="A21:L22"/>
    <mergeCell ref="A13:L16"/>
    <mergeCell ref="A3:L3"/>
    <mergeCell ref="A17:L19"/>
    <mergeCell ref="A25:L27"/>
    <mergeCell ref="A4:L4"/>
  </mergeCells>
  <hyperlinks>
    <hyperlink xmlns:r="http://schemas.openxmlformats.org/officeDocument/2006/relationships" ref="A31" r:id="rId1"/>
  </hyperlinks>
  <pageMargins left="0.75" right="0.75" top="1" bottom="1" header="0.5" footer="0.5"/>
</worksheet>
</file>

<file path=xl/worksheets/sheet3.xml><?xml version="1.0" encoding="utf-8"?>
<worksheet xmlns="http://schemas.openxmlformats.org/spreadsheetml/2006/main">
  <sheetPr>
    <tabColor rgb="001E1E2E"/>
    <outlinePr summaryBelow="1" summaryRight="1"/>
    <pageSetUpPr/>
  </sheetPr>
  <dimension ref="A1:B21"/>
  <sheetViews>
    <sheetView showGridLines="0" workbookViewId="0">
      <selection activeCell="A1" sqref="A1"/>
    </sheetView>
  </sheetViews>
  <sheetFormatPr baseColWidth="8" defaultRowHeight="15"/>
  <cols>
    <col width="60" customWidth="1" min="1" max="1"/>
    <col width="30" customWidth="1" min="2" max="2"/>
  </cols>
  <sheetData>
    <row r="1" ht="6" customHeight="1">
      <c r="A1" s="40" t="n"/>
    </row>
    <row r="2" ht="36" customHeight="1">
      <c r="A2" s="42" t="inlineStr">
        <is>
          <t>AGENT CERTIFICATION TRACKER</t>
        </is>
      </c>
    </row>
    <row r="3" ht="18" customHeight="1">
      <c r="A3" s="43" t="inlineStr">
        <is>
          <t>Setup Guide &amp; Instructions</t>
        </is>
      </c>
    </row>
    <row r="4" ht="16" customHeight="1">
      <c r="A4" s="43" t="inlineStr">
        <is>
          <t>TemplateTitanHQ  ·  templatetitanhq on Etsy  ·  TemplateTitanHQ — templatetitanhq on Etsy</t>
        </is>
      </c>
    </row>
    <row r="5" ht="8" customHeight="1">
      <c r="A5" s="40" t="n"/>
    </row>
    <row r="6" ht="26" customHeight="1">
      <c r="A6" s="59" t="inlineStr">
        <is>
          <t xml:space="preserve">  WHY THIS TRACKER EXISTS</t>
        </is>
      </c>
    </row>
    <row r="7" ht="80" customHeight="1">
      <c r="A7" s="68" t="inlineStr">
        <is>
          <t>Missing AHIP = you cannot sell during AEP. Missing carrier certs = you cannot sell that carrier's products. Expired license = you cannot sell anything, anywhere. This tracker prevents all three by giving you one place to see every deadline.</t>
        </is>
      </c>
      <c r="B7" s="36" t="n"/>
    </row>
    <row r="8">
      <c r="A8" s="41" t="n"/>
      <c r="B8" s="41" t="n"/>
    </row>
    <row r="9" ht="26" customHeight="1">
      <c r="A9" s="59" t="inlineStr">
        <is>
          <t xml:space="preserve">  AHIP CERTIFICATION</t>
        </is>
      </c>
    </row>
    <row r="10" ht="88" customHeight="1">
      <c r="A10" s="68" t="inlineStr">
        <is>
          <t>• Complete annually at ahipinsurance.org using your NPN.
• Must score 90% or higher to pass.
• Must complete BEFORE October 1 to sell during AEP.
• FWA (Fraud, Waste &amp; Abuse) training is separate — no cost, also required.
• NABIP members get ~$50 off the AHIP fee.</t>
        </is>
      </c>
      <c r="B10" s="36" t="n"/>
    </row>
    <row r="11">
      <c r="A11" s="41" t="n"/>
      <c r="B11" s="41" t="n"/>
    </row>
    <row r="12" ht="26" customHeight="1">
      <c r="A12" s="59" t="inlineStr">
        <is>
          <t xml:space="preserve">  CARRIER CERTIFICATIONS</t>
        </is>
      </c>
    </row>
    <row r="13" ht="85" customHeight="1">
      <c r="A13" s="68" t="inlineStr">
        <is>
          <t>• Most carriers open certification windows June–August.
• Log into each carrier portal to complete training and testing.
• Certifications typically expire December 31 each year.
• Without carrier certification, you are NOT appointed to sell their products.</t>
        </is>
      </c>
      <c r="B13" s="36" t="n"/>
    </row>
    <row r="14">
      <c r="A14" s="41" t="n"/>
      <c r="B14" s="41" t="n"/>
    </row>
    <row r="15" ht="26" customHeight="1">
      <c r="A15" s="59" t="inlineStr">
        <is>
          <t xml:space="preserve">  CE &amp; LICENSE RENEWAL</t>
        </is>
      </c>
    </row>
    <row r="16" ht="91" customHeight="1">
      <c r="A16" s="70" t="inlineStr">
        <is>
          <t>• CE requirements vary by state — verify your state's requirements at your state insurance department.
• Most states require renewal every 2 years.
• Use sircon.com or nipr.com to look up your license status and CE history.
• File renewals at least 60 days before expiration.</t>
        </is>
      </c>
      <c r="B16" s="36" t="n"/>
    </row>
    <row r="17">
      <c r="A17" s="41" t="n"/>
      <c r="B17" s="41" t="n"/>
    </row>
    <row r="18" ht="22" customHeight="1">
      <c r="A18" s="59" t="inlineStr">
        <is>
          <t xml:space="preserve">  🔗  OFFICIAL SOURCES</t>
        </is>
      </c>
    </row>
    <row r="19" ht="20" customHeight="1">
      <c r="A19" s="71" t="inlineStr">
        <is>
          <t xml:space="preserve">  AHIP Certification  →  https://www.ahipinsurance.org</t>
        </is>
      </c>
      <c r="B19" s="36" t="n"/>
    </row>
    <row r="20" ht="20" customHeight="1">
      <c r="A20" s="71" t="inlineStr">
        <is>
          <t xml:space="preserve">  NIPR License Lookup  →  https://www.nipr.com</t>
        </is>
      </c>
      <c r="B20" s="36" t="n"/>
    </row>
    <row r="21" ht="20" customHeight="1">
      <c r="A21" s="71" t="inlineStr">
        <is>
          <t xml:space="preserve">  CMS Marketing Rules  →  https://www.cms.gov/medicare/health-plans/managed-care-marketing</t>
        </is>
      </c>
      <c r="B21" s="36" t="n"/>
    </row>
  </sheetData>
  <mergeCells count="17">
    <mergeCell ref="A4:B4"/>
    <mergeCell ref="A20:B20"/>
    <mergeCell ref="A21:B21"/>
    <mergeCell ref="A2:B2"/>
    <mergeCell ref="A16:B16"/>
    <mergeCell ref="A15:B15"/>
    <mergeCell ref="A7:B7"/>
    <mergeCell ref="A19:B19"/>
    <mergeCell ref="A10:B10"/>
    <mergeCell ref="A5:B5"/>
    <mergeCell ref="A13:B13"/>
    <mergeCell ref="A1:B1"/>
    <mergeCell ref="A18:B18"/>
    <mergeCell ref="A9:B9"/>
    <mergeCell ref="A3:B3"/>
    <mergeCell ref="A6:B6"/>
    <mergeCell ref="A12:B12"/>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2026-06-05T03:39:04Z</dcterms:created>
  <dcterms:modified xsi:type="dcterms:W3CDTF">2026-08-19T05:44:55Z</dcterms:modified>
</cp:coreProperties>
</file>