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Welcome" sheetId="1" state="visible" r:id="rId1"/>
    <sheet name="💰 Income Ledger" sheetId="2" state="visible" r:id="rId2"/>
    <sheet name="🧾 Expense Tracker" sheetId="3" state="visible" r:id="rId3"/>
    <sheet name="🚗 Mileage Log" sheetId="4" state="visible" r:id="rId4"/>
    <sheet name="📊 Profit &amp; Tax" sheetId="5" state="visible" r:id="rId5"/>
    <sheet name="📖 Start Here" sheetId="6" state="visible" r:id="rId6"/>
    <sheet name="🎁 More Tools" sheetId="7" state="visible" r:id="rId7"/>
  </sheets>
  <definedNames>
    <definedName name="_xlnm.Print_Area" localSheetId="0">'✨ Welcome'!$A$1:$G$31</definedName>
  </definedNames>
  <calcPr calcId="124519" fullCalcOnLoad="1"/>
</workbook>
</file>

<file path=xl/styles.xml><?xml version="1.0" encoding="utf-8"?>
<styleSheet xmlns="http://schemas.openxmlformats.org/spreadsheetml/2006/main">
  <numFmts count="4">
    <numFmt numFmtId="164" formatCode="yyyy-mm-dd"/>
    <numFmt numFmtId="165" formatCode="$#,##0.00"/>
    <numFmt numFmtId="166" formatCode="$0.000"/>
    <numFmt numFmtId="167" formatCode="0.0%"/>
  </numFmts>
  <fonts count="28">
    <font>
      <name val="Calibri"/>
      <family val="2"/>
      <color theme="1"/>
      <sz val="11"/>
      <scheme val="minor"/>
    </font>
    <font>
      <name val="Calibri"/>
      <b val="1"/>
      <color rgb="00C9A227"/>
      <sz val="20"/>
    </font>
    <font>
      <name val="Calibri"/>
      <i val="1"/>
      <color rgb="00E8D98A"/>
      <sz val="10"/>
    </font>
    <font>
      <name val="Calibri"/>
      <i val="1"/>
      <color rgb="000F1F3D"/>
      <sz val="10"/>
    </font>
    <font>
      <name val="Calibri"/>
      <b val="1"/>
      <color rgb="00FFFFFF"/>
      <sz val="11"/>
    </font>
    <font>
      <name val="Calibri"/>
      <b val="1"/>
      <color rgb="000F1F3D"/>
      <sz val="10"/>
    </font>
    <font>
      <name val="Calibri"/>
      <color rgb="003A3A3A"/>
      <sz val="10"/>
    </font>
    <font>
      <name val="Calibri"/>
      <b val="1"/>
      <color rgb="000E7C86"/>
      <sz val="10"/>
    </font>
    <font>
      <name val="Calibri"/>
      <b val="1"/>
      <color rgb="009C6500"/>
      <sz val="9"/>
    </font>
    <font>
      <name val="Calibri"/>
      <i val="1"/>
      <color rgb="000F1F3D"/>
      <sz val="9"/>
    </font>
    <font>
      <name val="Calibri"/>
      <b val="1"/>
      <color rgb="00FFFFFF"/>
      <sz val="9"/>
    </font>
    <font>
      <name val="Calibri"/>
      <color rgb="003A3A3A"/>
      <sz val="9"/>
    </font>
    <font>
      <name val="Calibri"/>
      <b val="1"/>
      <color rgb="00FFFFFF"/>
      <sz val="10"/>
    </font>
    <font>
      <name val="Calibri"/>
      <b val="1"/>
      <color rgb="009C0006"/>
      <sz val="12"/>
    </font>
    <font>
      <name val="Calibri"/>
      <i val="1"/>
      <color rgb="009C6500"/>
      <sz val="9"/>
    </font>
    <font>
      <name val="Calibri"/>
      <b val="1"/>
      <color rgb="003A3A3A"/>
      <sz val="10"/>
    </font>
    <font>
      <name val="Calibri"/>
      <b val="1"/>
      <color rgb="000F1F3D"/>
      <sz val="12"/>
    </font>
    <font>
      <name val="Calibri"/>
      <b val="1"/>
      <color rgb="00C9A227"/>
      <sz val="14"/>
    </font>
    <font>
      <name val="Calibri"/>
      <b val="1"/>
      <color rgb="00FFFFFF"/>
      <sz val="13"/>
    </font>
    <font>
      <name val="Calibri"/>
      <b val="1"/>
      <color rgb="003A3A3A"/>
      <sz val="11"/>
    </font>
    <font>
      <name val="Calibri"/>
      <color rgb="000F1F3D"/>
      <sz val="10"/>
    </font>
    <font>
      <name val="Calibri"/>
      <b val="1"/>
      <color rgb="00C9A227"/>
      <sz val="11"/>
    </font>
    <font>
      <name val="Arial"/>
      <b val="1"/>
      <color rgb="000B1733"/>
      <sz val="11"/>
    </font>
    <font>
      <name val="Arial"/>
      <b val="1"/>
      <color rgb="001C305F"/>
      <sz val="10"/>
    </font>
    <font>
      <name val="Arial"/>
      <b val="1"/>
      <color rgb="00C2410C"/>
      <sz val="11"/>
    </font>
    <font>
      <name val="Arial"/>
      <color rgb="001C305F"/>
      <sz val="10"/>
    </font>
    <font>
      <name val="Arial"/>
      <b val="1"/>
      <color rgb="000E6E78"/>
      <sz val="10"/>
    </font>
    <font>
      <name val="Arial"/>
      <i val="1"/>
      <color rgb="005A6B7B"/>
      <sz val="8"/>
    </font>
  </fonts>
  <fills count="12">
    <fill>
      <patternFill/>
    </fill>
    <fill>
      <patternFill patternType="gray125"/>
    </fill>
    <fill>
      <patternFill patternType="solid">
        <fgColor rgb="000F1F3D"/>
      </patternFill>
    </fill>
    <fill>
      <patternFill patternType="solid">
        <fgColor rgb="001B3060"/>
      </patternFill>
    </fill>
    <fill>
      <patternFill patternType="solid">
        <fgColor rgb="000E7C86"/>
      </patternFill>
    </fill>
    <fill>
      <patternFill patternType="solid">
        <fgColor rgb="00EEF2F8"/>
      </patternFill>
    </fill>
    <fill>
      <patternFill patternType="solid">
        <fgColor rgb="00F6F8FB"/>
      </patternFill>
    </fill>
    <fill>
      <patternFill patternType="solid">
        <fgColor rgb="00FFEB9C"/>
      </patternFill>
    </fill>
    <fill>
      <patternFill patternType="solid">
        <fgColor rgb="002A2A2A"/>
      </patternFill>
    </fill>
    <fill>
      <patternFill patternType="solid">
        <fgColor rgb="00FFFFFF"/>
      </patternFill>
    </fill>
    <fill>
      <patternFill patternType="solid">
        <fgColor rgb="00FFF7DD"/>
      </patternFill>
    </fill>
    <fill>
      <patternFill patternType="solid">
        <fgColor rgb="00FF6A1A"/>
      </patternFill>
    </fill>
  </fills>
  <borders count="7">
    <border>
      <left/>
      <right/>
      <top/>
      <bottom/>
      <diagonal/>
    </border>
    <border>
      <left style="thin">
        <color rgb="00D9DEE7"/>
      </left>
      <right style="thin">
        <color rgb="00D9DEE7"/>
      </right>
      <top style="thin">
        <color rgb="00D9DEE7"/>
      </top>
      <bottom style="thin">
        <color rgb="00D9DEE7"/>
      </bottom>
    </border>
    <border>
      <left/>
      <right/>
      <top style="thin">
        <color rgb="00D9DEE7"/>
      </top>
      <bottom/>
      <diagonal/>
    </border>
    <border>
      <left/>
      <right style="thin">
        <color rgb="00D9DEE7"/>
      </right>
      <top style="thin">
        <color rgb="00D9DEE7"/>
      </top>
      <bottom/>
      <diagonal/>
    </border>
    <border>
      <left/>
      <right style="thin">
        <color rgb="00D9DEE7"/>
      </right>
      <top style="thin">
        <color rgb="00D9DEE7"/>
      </top>
      <bottom style="thin">
        <color rgb="00D9DEE7"/>
      </bottom>
      <diagonal/>
    </border>
    <border>
      <bottom style="thin">
        <color rgb="00DCE3F2"/>
      </bottom>
    </border>
    <border>
      <left/>
      <right/>
      <top/>
      <bottom style="thin">
        <color rgb="00DCE3F2"/>
      </bottom>
      <diagonal/>
    </border>
  </borders>
  <cellStyleXfs count="1">
    <xf numFmtId="0" fontId="0" fillId="0" borderId="0"/>
  </cellStyleXfs>
  <cellXfs count="50">
    <xf numFmtId="0" fontId="0" fillId="0" borderId="0" pivotButton="0" quotePrefix="0" xfId="0"/>
    <xf numFmtId="0" fontId="0" fillId="2" borderId="0" pivotButton="0" quotePrefix="0" xfId="0"/>
    <xf numFmtId="0" fontId="1" fillId="2" borderId="0" applyAlignment="1" pivotButton="0" quotePrefix="0" xfId="0">
      <alignment horizontal="left" vertical="center"/>
    </xf>
    <xf numFmtId="0" fontId="2" fillId="3" borderId="0" applyAlignment="1" pivotButton="0" quotePrefix="0" xfId="0">
      <alignment horizontal="left" vertical="center"/>
    </xf>
    <xf numFmtId="0" fontId="0" fillId="4" borderId="0" pivotButton="0" quotePrefix="0" xfId="0"/>
    <xf numFmtId="0" fontId="9" fillId="5" borderId="0" applyAlignment="1" pivotButton="0" quotePrefix="0" xfId="0">
      <alignment horizontal="left" vertical="center" wrapText="1"/>
    </xf>
    <xf numFmtId="0" fontId="10" fillId="8" borderId="1" applyAlignment="1" pivotButton="0" quotePrefix="0" xfId="0">
      <alignment horizontal="center" vertical="center" wrapText="1"/>
    </xf>
    <xf numFmtId="164" fontId="6" fillId="9" borderId="1" applyAlignment="1" pivotButton="0" quotePrefix="0" xfId="0">
      <alignment horizontal="center" vertical="center"/>
    </xf>
    <xf numFmtId="0" fontId="6" fillId="9" borderId="1" pivotButton="0" quotePrefix="0" xfId="0"/>
    <xf numFmtId="165" fontId="6" fillId="9" borderId="1" applyAlignment="1" pivotButton="0" quotePrefix="0" xfId="0">
      <alignment horizontal="right" vertical="center"/>
    </xf>
    <xf numFmtId="0" fontId="11" fillId="9" borderId="1" applyAlignment="1" pivotButton="0" quotePrefix="0" xfId="0">
      <alignment horizontal="center" vertical="center"/>
    </xf>
    <xf numFmtId="164" fontId="6" fillId="5" borderId="1" applyAlignment="1" pivotButton="0" quotePrefix="0" xfId="0">
      <alignment horizontal="center" vertical="center"/>
    </xf>
    <xf numFmtId="0" fontId="6" fillId="5" borderId="1" pivotButton="0" quotePrefix="0" xfId="0"/>
    <xf numFmtId="165" fontId="6" fillId="5" borderId="1" applyAlignment="1" pivotButton="0" quotePrefix="0" xfId="0">
      <alignment horizontal="right" vertical="center"/>
    </xf>
    <xf numFmtId="0" fontId="11" fillId="5" borderId="1" applyAlignment="1" pivotButton="0" quotePrefix="0" xfId="0">
      <alignment horizontal="center" vertical="center"/>
    </xf>
    <xf numFmtId="0" fontId="12" fillId="2" borderId="1" applyAlignment="1" pivotButton="0" quotePrefix="0" xfId="0">
      <alignment horizontal="right" vertical="center"/>
    </xf>
    <xf numFmtId="166" fontId="13" fillId="10" borderId="1" applyAlignment="1" pivotButton="0" quotePrefix="0" xfId="0">
      <alignment horizontal="center" vertical="center"/>
    </xf>
    <xf numFmtId="0" fontId="14" fillId="5" borderId="0" applyAlignment="1" pivotButton="0" quotePrefix="0" xfId="0">
      <alignment horizontal="left" vertical="center" wrapText="1"/>
    </xf>
    <xf numFmtId="3" fontId="6" fillId="9" borderId="1" applyAlignment="1" pivotButton="0" quotePrefix="0" xfId="0">
      <alignment horizontal="right" vertical="center"/>
    </xf>
    <xf numFmtId="3" fontId="6" fillId="5" borderId="1" applyAlignment="1" pivotButton="0" quotePrefix="0" xfId="0">
      <alignment horizontal="right" vertical="center"/>
    </xf>
    <xf numFmtId="0" fontId="4" fillId="2" borderId="0" applyAlignment="1" pivotButton="0" quotePrefix="0" xfId="0">
      <alignment horizontal="left" vertical="center"/>
    </xf>
    <xf numFmtId="0" fontId="15" fillId="6" borderId="1" applyAlignment="1" pivotButton="0" quotePrefix="0" xfId="0">
      <alignment horizontal="left" vertical="center"/>
    </xf>
    <xf numFmtId="165" fontId="16" fillId="6" borderId="1" applyAlignment="1" pivotButton="0" quotePrefix="0" xfId="0">
      <alignment horizontal="center" vertical="center"/>
    </xf>
    <xf numFmtId="0" fontId="12" fillId="2" borderId="1" applyAlignment="1" pivotButton="0" quotePrefix="0" xfId="0">
      <alignment horizontal="left" vertical="center"/>
    </xf>
    <xf numFmtId="165" fontId="17" fillId="2" borderId="1" applyAlignment="1" pivotButton="0" quotePrefix="0" xfId="0">
      <alignment horizontal="center" vertical="center"/>
    </xf>
    <xf numFmtId="167" fontId="16" fillId="10" borderId="1" applyAlignment="1" pivotButton="0" quotePrefix="0" xfId="0">
      <alignment horizontal="center" vertical="center"/>
    </xf>
    <xf numFmtId="10" fontId="16" fillId="10" borderId="1" applyAlignment="1" pivotButton="0" quotePrefix="0" xfId="0">
      <alignment horizontal="center" vertical="center"/>
    </xf>
    <xf numFmtId="9" fontId="16" fillId="10" borderId="1" applyAlignment="1" pivotButton="0" quotePrefix="0" xfId="0">
      <alignment horizontal="center" vertical="center"/>
    </xf>
    <xf numFmtId="0" fontId="12" fillId="4" borderId="1" applyAlignment="1" pivotButton="0" quotePrefix="0" xfId="0">
      <alignment horizontal="left" vertical="center"/>
    </xf>
    <xf numFmtId="165" fontId="18" fillId="4" borderId="1" applyAlignment="1" pivotButton="0" quotePrefix="0" xfId="0">
      <alignment horizontal="center" vertical="center"/>
    </xf>
    <xf numFmtId="0" fontId="5" fillId="6" borderId="1" applyAlignment="1" pivotButton="0" quotePrefix="0" xfId="0">
      <alignment horizontal="left" vertical="center"/>
    </xf>
    <xf numFmtId="0" fontId="19" fillId="6" borderId="1" applyAlignment="1" pivotButton="0" quotePrefix="0" xfId="0">
      <alignment horizontal="center" vertical="center"/>
    </xf>
    <xf numFmtId="0" fontId="6" fillId="6" borderId="1" applyAlignment="1" pivotButton="0" quotePrefix="0" xfId="0">
      <alignment horizontal="left" vertical="center"/>
    </xf>
    <xf numFmtId="165" fontId="20" fillId="6" borderId="1" applyAlignment="1" pivotButton="0" quotePrefix="0" xfId="0">
      <alignment horizontal="center" vertical="center"/>
    </xf>
    <xf numFmtId="0" fontId="8" fillId="7" borderId="0" applyAlignment="1" pivotButton="0" quotePrefix="0" xfId="0">
      <alignment horizontal="left" vertical="center" wrapText="1"/>
    </xf>
    <xf numFmtId="0" fontId="3" fillId="5" borderId="0" applyAlignment="1" pivotButton="0" quotePrefix="0" xfId="0">
      <alignment horizontal="left" vertical="center" wrapText="1"/>
    </xf>
    <xf numFmtId="0" fontId="5" fillId="6" borderId="1" applyAlignment="1" pivotButton="0" quotePrefix="0" xfId="0">
      <alignment horizontal="left" vertical="center" wrapText="1"/>
    </xf>
    <xf numFmtId="0" fontId="6" fillId="6" borderId="1" applyAlignment="1" pivotButton="0" quotePrefix="0" xfId="0">
      <alignment horizontal="left" vertical="center" wrapText="1"/>
    </xf>
    <xf numFmtId="0" fontId="7" fillId="6" borderId="1" applyAlignment="1" pivotButton="0" quotePrefix="0" xfId="0">
      <alignment horizontal="left" vertical="center" wrapText="1"/>
    </xf>
    <xf numFmtId="0" fontId="21" fillId="0" borderId="0" applyAlignment="1" pivotButton="0" quotePrefix="0" xfId="0">
      <alignment horizontal="left" vertical="center"/>
    </xf>
    <xf numFmtId="0" fontId="0" fillId="9" borderId="0" pivotButton="0" quotePrefix="0" xfId="0"/>
    <xf numFmtId="0" fontId="0" fillId="11" borderId="0" pivotButton="0" quotePrefix="0" xfId="0"/>
    <xf numFmtId="0" fontId="22" fillId="9" borderId="0" applyAlignment="1" pivotButton="0" quotePrefix="0" xfId="0">
      <alignment horizontal="left" vertical="center"/>
    </xf>
    <xf numFmtId="0" fontId="23" fillId="9" borderId="5" applyAlignment="1" pivotButton="0" quotePrefix="0" xfId="0">
      <alignment horizontal="left" vertical="center"/>
    </xf>
    <xf numFmtId="0" fontId="0" fillId="9" borderId="6" pivotButton="0" quotePrefix="0" xfId="0"/>
    <xf numFmtId="0" fontId="24" fillId="9" borderId="0" applyAlignment="1" pivotButton="0" quotePrefix="0" xfId="0">
      <alignment horizontal="center" vertical="center"/>
    </xf>
    <xf numFmtId="0" fontId="25" fillId="9" borderId="0" applyAlignment="1" pivotButton="0" quotePrefix="0" xfId="0">
      <alignment horizontal="left" vertical="center"/>
    </xf>
    <xf numFmtId="0" fontId="26" fillId="9" borderId="0" applyAlignment="1" pivotButton="0" quotePrefix="0" xfId="0">
      <alignment horizontal="left" vertical="center"/>
    </xf>
    <xf numFmtId="0" fontId="27" fillId="9" borderId="0" applyAlignment="1" pivotButton="0" quotePrefix="0" xfId="0">
      <alignment horizontal="left" vertical="center"/>
    </xf>
    <xf numFmtId="0" fontId="0" fillId="0" borderId="4"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drawings/_rels/drawing1.xml.rels><Relationships xmlns="http://schemas.openxmlformats.org/package/2006/relationships"><Relationship Type="http://schemas.openxmlformats.org/officeDocument/2006/relationships/image" Target="/xl/media/image1.png" Id="rId1"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8153400" cy="2552700"/>
    <pic>
      <nvPicPr>
        <cNvPr id="1" name="Image 1" descr="Picture"/>
        <cNvPicPr/>
      </nvPicPr>
      <blipFill>
        <a:blip cstate="print" r:embed="rId1"/>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_rels/sheet7.xml.rels><Relationships xmlns="http://schemas.openxmlformats.org/package/2006/relationships"><Relationship Type="http://schemas.openxmlformats.org/officeDocument/2006/relationships/hyperlink" Target="https://templatetitanhq.etsy.com" TargetMode="External" Id="rId1" /></Relationships>
</file>

<file path=xl/worksheets/sheet1.xml><?xml version="1.0" encoding="utf-8"?>
<worksheet xmlns="http://schemas.openxmlformats.org/spreadsheetml/2006/main">
  <sheetPr>
    <tabColor rgb="00FF6A1A"/>
    <outlinePr summaryBelow="1" summaryRight="1"/>
    <pageSetUpPr fitToPage="1"/>
  </sheetPr>
  <dimension ref="A1:G31"/>
  <sheetViews>
    <sheetView showGridLines="0" workbookViewId="0">
      <selection activeCell="A1" sqref="A1"/>
    </sheetView>
  </sheetViews>
  <sheetFormatPr baseColWidth="8" defaultRowHeight="15"/>
  <cols>
    <col width="2.4" customWidth="1" min="1" max="1"/>
    <col width="29" customWidth="1" min="2" max="2"/>
    <col width="29" customWidth="1" min="3" max="3"/>
    <col width="4" customWidth="1" min="4" max="4"/>
    <col width="29" customWidth="1" min="5" max="5"/>
    <col width="29" customWidth="1" min="6" max="6"/>
    <col width="2.4" customWidth="1" min="7" max="7"/>
  </cols>
  <sheetData>
    <row r="1" ht="18" customHeight="1">
      <c r="A1" s="40" t="n"/>
      <c r="B1" s="40" t="n"/>
      <c r="C1" s="40" t="n"/>
      <c r="D1" s="40" t="n"/>
      <c r="E1" s="40" t="n"/>
      <c r="F1" s="40" t="n"/>
      <c r="G1" s="40" t="n"/>
    </row>
    <row r="2" ht="18" customHeight="1">
      <c r="A2" s="40" t="n"/>
      <c r="B2" s="40" t="n"/>
      <c r="C2" s="40" t="n"/>
      <c r="D2" s="40" t="n"/>
      <c r="E2" s="40" t="n"/>
      <c r="F2" s="40" t="n"/>
      <c r="G2" s="40" t="n"/>
    </row>
    <row r="3" ht="18" customHeight="1">
      <c r="A3" s="40" t="n"/>
      <c r="B3" s="40" t="n"/>
      <c r="C3" s="40" t="n"/>
      <c r="D3" s="40" t="n"/>
      <c r="E3" s="40" t="n"/>
      <c r="F3" s="40" t="n"/>
      <c r="G3" s="40" t="n"/>
    </row>
    <row r="4" ht="18" customHeight="1">
      <c r="A4" s="40" t="n"/>
      <c r="B4" s="40" t="n"/>
      <c r="C4" s="40" t="n"/>
      <c r="D4" s="40" t="n"/>
      <c r="E4" s="40" t="n"/>
      <c r="F4" s="40" t="n"/>
      <c r="G4" s="40" t="n"/>
    </row>
    <row r="5" ht="18" customHeight="1">
      <c r="A5" s="40" t="n"/>
      <c r="B5" s="40" t="n"/>
      <c r="C5" s="40" t="n"/>
      <c r="D5" s="40" t="n"/>
      <c r="E5" s="40" t="n"/>
      <c r="F5" s="40" t="n"/>
      <c r="G5" s="40" t="n"/>
    </row>
    <row r="6" ht="18" customHeight="1">
      <c r="A6" s="40" t="n"/>
      <c r="B6" s="40" t="n"/>
      <c r="C6" s="40" t="n"/>
      <c r="D6" s="40" t="n"/>
      <c r="E6" s="40" t="n"/>
      <c r="F6" s="40" t="n"/>
      <c r="G6" s="40" t="n"/>
    </row>
    <row r="7" ht="18" customHeight="1">
      <c r="A7" s="40" t="n"/>
      <c r="B7" s="40" t="n"/>
      <c r="C7" s="40" t="n"/>
      <c r="D7" s="40" t="n"/>
      <c r="E7" s="40" t="n"/>
      <c r="F7" s="40" t="n"/>
      <c r="G7" s="40" t="n"/>
    </row>
    <row r="8" ht="18" customHeight="1">
      <c r="A8" s="40" t="n"/>
      <c r="B8" s="40" t="n"/>
      <c r="C8" s="40" t="n"/>
      <c r="D8" s="40" t="n"/>
      <c r="E8" s="40" t="n"/>
      <c r="F8" s="40" t="n"/>
      <c r="G8" s="40" t="n"/>
    </row>
    <row r="9" ht="18" customHeight="1">
      <c r="A9" s="40" t="n"/>
      <c r="B9" s="40" t="n"/>
      <c r="C9" s="40" t="n"/>
      <c r="D9" s="40" t="n"/>
      <c r="E9" s="40" t="n"/>
      <c r="F9" s="40" t="n"/>
      <c r="G9" s="40" t="n"/>
    </row>
    <row r="10" ht="18" customHeight="1">
      <c r="A10" s="40" t="n"/>
      <c r="B10" s="40" t="n"/>
      <c r="C10" s="40" t="n"/>
      <c r="D10" s="40" t="n"/>
      <c r="E10" s="40" t="n"/>
      <c r="F10" s="40" t="n"/>
      <c r="G10" s="40" t="n"/>
    </row>
    <row r="11" ht="18" customHeight="1">
      <c r="A11" s="40" t="n"/>
      <c r="B11" s="40" t="n"/>
      <c r="C11" s="40" t="n"/>
      <c r="D11" s="40" t="n"/>
      <c r="E11" s="40" t="n"/>
      <c r="F11" s="40" t="n"/>
      <c r="G11" s="40" t="n"/>
    </row>
    <row r="12" ht="18" customHeight="1">
      <c r="A12" s="40" t="n"/>
      <c r="B12" s="40" t="n"/>
      <c r="C12" s="40" t="n"/>
      <c r="D12" s="40" t="n"/>
      <c r="E12" s="40" t="n"/>
      <c r="F12" s="40" t="n"/>
      <c r="G12" s="40" t="n"/>
    </row>
    <row r="13" ht="18" customHeight="1">
      <c r="A13" s="40" t="n"/>
      <c r="B13" s="40" t="n"/>
      <c r="C13" s="40" t="n"/>
      <c r="D13" s="40" t="n"/>
      <c r="E13" s="40" t="n"/>
      <c r="F13" s="40" t="n"/>
      <c r="G13" s="40" t="n"/>
    </row>
    <row r="14" ht="18" customHeight="1">
      <c r="A14" s="40" t="n"/>
      <c r="B14" s="40" t="n"/>
      <c r="C14" s="40" t="n"/>
      <c r="D14" s="40" t="n"/>
      <c r="E14" s="40" t="n"/>
      <c r="F14" s="40" t="n"/>
      <c r="G14" s="40" t="n"/>
    </row>
    <row r="15" ht="18" customHeight="1">
      <c r="A15" s="40" t="n"/>
      <c r="B15" s="40" t="n"/>
      <c r="C15" s="40" t="n"/>
      <c r="D15" s="40" t="n"/>
      <c r="E15" s="40" t="n"/>
      <c r="F15" s="40" t="n"/>
      <c r="G15" s="40" t="n"/>
    </row>
    <row r="16">
      <c r="A16" s="40" t="n"/>
      <c r="B16" s="40" t="n"/>
      <c r="C16" s="40" t="n"/>
      <c r="D16" s="40" t="n"/>
      <c r="E16" s="40" t="n"/>
      <c r="F16" s="40" t="n"/>
      <c r="G16" s="40" t="n"/>
    </row>
    <row r="17">
      <c r="A17" s="40" t="n"/>
      <c r="B17" s="40" t="n"/>
      <c r="C17" s="40" t="n"/>
      <c r="D17" s="40" t="n"/>
      <c r="E17" s="40" t="n"/>
      <c r="F17" s="40" t="n"/>
      <c r="G17" s="40" t="n"/>
    </row>
    <row r="18" ht="20" customHeight="1">
      <c r="A18" s="41" t="n"/>
      <c r="B18" s="42" t="inlineStr">
        <is>
          <t>WHAT'S INSIDE</t>
        </is>
      </c>
      <c r="C18" s="40" t="n"/>
      <c r="D18" s="40" t="n"/>
      <c r="E18" s="40" t="n"/>
      <c r="F18" s="40" t="n"/>
      <c r="G18" s="40" t="n"/>
    </row>
    <row r="19" ht="23" customHeight="1">
      <c r="A19" s="40" t="n"/>
      <c r="B19" s="43" t="inlineStr">
        <is>
          <t>—   Income Ledger</t>
        </is>
      </c>
      <c r="C19" s="44" t="n"/>
      <c r="D19" s="40" t="n"/>
      <c r="E19" s="43" t="inlineStr">
        <is>
          <t>—   Expense Tracker</t>
        </is>
      </c>
      <c r="F19" s="44" t="n"/>
      <c r="G19" s="40" t="n"/>
    </row>
    <row r="20" ht="23" customHeight="1">
      <c r="A20" s="40" t="n"/>
      <c r="B20" s="43" t="inlineStr">
        <is>
          <t>—   Mileage Log</t>
        </is>
      </c>
      <c r="C20" s="44" t="n"/>
      <c r="D20" s="40" t="n"/>
      <c r="E20" s="43" t="inlineStr">
        <is>
          <t>—   Profit &amp; Tax</t>
        </is>
      </c>
      <c r="F20" s="44" t="n"/>
      <c r="G20" s="40" t="n"/>
    </row>
    <row r="21" ht="23" customHeight="1">
      <c r="A21" s="40" t="n"/>
      <c r="B21" s="43" t="inlineStr">
        <is>
          <t>—   Start Here</t>
        </is>
      </c>
      <c r="C21" s="44" t="n"/>
      <c r="D21" s="40" t="n"/>
      <c r="E21" s="40" t="n"/>
      <c r="F21" s="40" t="n"/>
      <c r="G21" s="40" t="n"/>
    </row>
    <row r="22">
      <c r="A22" s="40" t="n"/>
      <c r="B22" s="40" t="n"/>
      <c r="C22" s="40" t="n"/>
      <c r="D22" s="40" t="n"/>
      <c r="E22" s="40" t="n"/>
      <c r="F22" s="40" t="n"/>
      <c r="G22" s="40" t="n"/>
    </row>
    <row r="23" ht="20" customHeight="1">
      <c r="A23" s="41" t="n"/>
      <c r="B23" s="42" t="inlineStr">
        <is>
          <t>QUICK START</t>
        </is>
      </c>
      <c r="C23" s="40" t="n"/>
      <c r="D23" s="40" t="n"/>
      <c r="E23" s="40" t="n"/>
      <c r="F23" s="40" t="n"/>
      <c r="G23" s="40" t="n"/>
    </row>
    <row r="24" ht="22" customHeight="1">
      <c r="A24" s="40" t="n"/>
      <c r="B24" s="45" t="inlineStr">
        <is>
          <t>01</t>
        </is>
      </c>
      <c r="C24" s="46" t="inlineStr">
        <is>
          <t>Open in Excel — or in Google Sheets use File ▸ Make a copy.</t>
        </is>
      </c>
      <c r="D24" s="40" t="n"/>
      <c r="E24" s="40" t="n"/>
      <c r="F24" s="40" t="n"/>
      <c r="G24" s="40" t="n"/>
    </row>
    <row r="25" ht="22" customHeight="1">
      <c r="A25" s="40" t="n"/>
      <c r="B25" s="45" t="inlineStr">
        <is>
          <t>02</t>
        </is>
      </c>
      <c r="C25" s="46" t="inlineStr">
        <is>
          <t>Start on the “Income Ledger” tab.</t>
        </is>
      </c>
      <c r="D25" s="40" t="n"/>
      <c r="E25" s="40" t="n"/>
      <c r="F25" s="40" t="n"/>
      <c r="G25" s="40" t="n"/>
    </row>
    <row r="26" ht="22" customHeight="1">
      <c r="A26" s="40" t="n"/>
      <c r="B26" s="45" t="inlineStr">
        <is>
          <t>03</t>
        </is>
      </c>
      <c r="C26" s="46" t="inlineStr">
        <is>
          <t>Replace the sample / placeholder cells with your details.</t>
        </is>
      </c>
      <c r="D26" s="40" t="n"/>
      <c r="E26" s="40" t="n"/>
      <c r="F26" s="40" t="n"/>
      <c r="G26" s="40" t="n"/>
    </row>
    <row r="27">
      <c r="A27" s="40" t="n"/>
      <c r="B27" s="40" t="n"/>
      <c r="C27" s="40" t="n"/>
      <c r="D27" s="40" t="n"/>
      <c r="E27" s="40" t="n"/>
      <c r="F27" s="40" t="n"/>
      <c r="G27" s="40" t="n"/>
    </row>
    <row r="28" ht="5" customHeight="1">
      <c r="A28" s="40" t="n"/>
      <c r="B28" s="41" t="n"/>
      <c r="C28" s="40" t="n"/>
      <c r="D28" s="40" t="n"/>
      <c r="E28" s="40" t="n"/>
      <c r="F28" s="40" t="n"/>
      <c r="G28" s="40" t="n"/>
    </row>
    <row r="29" ht="22" customHeight="1">
      <c r="A29" s="40" t="n"/>
      <c r="B29" s="47" t="inlineStr">
        <is>
          <t>templatetitanhq.etsy.com        Excel · Google Sheets · yours forever — no subscription</t>
        </is>
      </c>
      <c r="C29" s="40" t="n"/>
      <c r="D29" s="40" t="n"/>
      <c r="E29" s="40" t="n"/>
      <c r="F29" s="40" t="n"/>
      <c r="G29" s="40" t="n"/>
    </row>
    <row r="30" ht="16" customHeight="1">
      <c r="A30" s="40" t="n"/>
      <c r="B30" s="48" t="inlineStr">
        <is>
          <t>Educational/organizational tool — not advice; not affiliated with CMS, SSA, or the federal Medicare program.</t>
        </is>
      </c>
      <c r="C30" s="40" t="n"/>
      <c r="D30" s="40" t="n"/>
      <c r="E30" s="40" t="n"/>
      <c r="F30" s="40" t="n"/>
      <c r="G30" s="40" t="n"/>
    </row>
    <row r="31">
      <c r="A31" s="40" t="n"/>
      <c r="B31" s="40" t="n"/>
      <c r="C31" s="40" t="n"/>
      <c r="D31" s="40" t="n"/>
      <c r="E31" s="40" t="n"/>
      <c r="F31" s="40" t="n"/>
      <c r="G31" s="40" t="n"/>
    </row>
  </sheetData>
  <mergeCells count="13">
    <mergeCell ref="B30:F30"/>
    <mergeCell ref="B21:C21"/>
    <mergeCell ref="E20:F20"/>
    <mergeCell ref="B29:F29"/>
    <mergeCell ref="B19:C19"/>
    <mergeCell ref="B20:C20"/>
    <mergeCell ref="E19:F19"/>
    <mergeCell ref="C26:F26"/>
    <mergeCell ref="B28:F28"/>
    <mergeCell ref="B23:F23"/>
    <mergeCell ref="C25:F25"/>
    <mergeCell ref="C24:F24"/>
    <mergeCell ref="B18:F18"/>
  </mergeCells>
  <pageMargins left="0.2" right="0.2" top="0.2" bottom="0.2" header="0" footer="0"/>
  <pageSetup orientation="portrait" fitToHeight="0" fitToWidth="1"/>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G258"/>
  <sheetViews>
    <sheetView showGridLines="0" workbookViewId="0">
      <pane ySplit="8" topLeftCell="A9" activePane="bottomLeft" state="frozen"/>
      <selection pane="bottomLeft" activeCell="A1" sqref="A1"/>
    </sheetView>
  </sheetViews>
  <sheetFormatPr baseColWidth="8" defaultRowHeight="15"/>
  <cols>
    <col width="13" customWidth="1" min="1" max="1"/>
    <col width="18" customWidth="1" min="2" max="2"/>
    <col width="24" customWidth="1" min="3" max="3"/>
    <col width="18" customWidth="1" min="4" max="4"/>
    <col width="14" customWidth="1" min="5" max="5"/>
    <col width="9" customWidth="1" min="6" max="6"/>
    <col width="26" customWidth="1" min="7" max="7"/>
  </cols>
  <sheetData>
    <row r="1" ht="8" customHeight="1">
      <c r="A1" s="1" t="n"/>
    </row>
    <row r="2" ht="40" customHeight="1">
      <c r="A2" s="2" t="inlineStr">
        <is>
          <t>COMMISSION INCOME LEDGER</t>
        </is>
      </c>
    </row>
    <row r="3" ht="20" customHeight="1">
      <c r="A3" s="3" t="inlineStr">
        <is>
          <t>Every dollar in — advances, as-earned, renewals, overrides, bonuses. Chargebacks as negatives.</t>
        </is>
      </c>
    </row>
    <row r="4" ht="6" customHeight="1">
      <c r="A4" s="4" t="n"/>
    </row>
    <row r="6" ht="30" customHeight="1">
      <c r="A6" s="5" t="inlineStr">
        <is>
          <t>ⓘ  Enter chargebacks/clawbacks as a NEGATIVE amount (e.g. -480) so your net income stays accurate. 'Month' auto-fills for the dashboard. This is your own data — not a carrier statement.</t>
        </is>
      </c>
    </row>
    <row r="8" ht="26" customHeight="1">
      <c r="A8" s="6" t="inlineStr">
        <is>
          <t>Date</t>
        </is>
      </c>
      <c r="B8" s="6" t="inlineStr">
        <is>
          <t>Carrier</t>
        </is>
      </c>
      <c r="C8" s="6" t="inlineStr">
        <is>
          <t>Client / Policy</t>
        </is>
      </c>
      <c r="D8" s="6" t="inlineStr">
        <is>
          <t>Income Type</t>
        </is>
      </c>
      <c r="E8" s="6" t="inlineStr">
        <is>
          <t>Amount</t>
        </is>
      </c>
      <c r="F8" s="6" t="inlineStr">
        <is>
          <t>Month</t>
        </is>
      </c>
      <c r="G8" s="6" t="inlineStr">
        <is>
          <t>Notes</t>
        </is>
      </c>
    </row>
    <row r="9">
      <c r="A9" s="7" t="n"/>
      <c r="B9" s="8" t="n"/>
      <c r="C9" s="8" t="n"/>
      <c r="D9" s="8" t="n"/>
      <c r="E9" s="9" t="n"/>
      <c r="F9" s="10">
        <f>IF($A9="","",MONTH($A9))</f>
        <v/>
      </c>
      <c r="G9" s="8" t="n"/>
    </row>
    <row r="10">
      <c r="A10" s="11" t="n"/>
      <c r="B10" s="12" t="n"/>
      <c r="C10" s="12" t="n"/>
      <c r="D10" s="12" t="n"/>
      <c r="E10" s="13" t="n"/>
      <c r="F10" s="14">
        <f>IF($A10="","",MONTH($A10))</f>
        <v/>
      </c>
      <c r="G10" s="12" t="n"/>
    </row>
    <row r="11">
      <c r="A11" s="7" t="n"/>
      <c r="B11" s="8" t="n"/>
      <c r="C11" s="8" t="n"/>
      <c r="D11" s="8" t="n"/>
      <c r="E11" s="9" t="n"/>
      <c r="F11" s="10">
        <f>IF($A11="","",MONTH($A11))</f>
        <v/>
      </c>
      <c r="G11" s="8" t="n"/>
    </row>
    <row r="12">
      <c r="A12" s="11" t="n"/>
      <c r="B12" s="12" t="n"/>
      <c r="C12" s="12" t="n"/>
      <c r="D12" s="12" t="n"/>
      <c r="E12" s="13" t="n"/>
      <c r="F12" s="14">
        <f>IF($A12="","",MONTH($A12))</f>
        <v/>
      </c>
      <c r="G12" s="12" t="n"/>
    </row>
    <row r="13">
      <c r="A13" s="7" t="n"/>
      <c r="B13" s="8" t="n"/>
      <c r="C13" s="8" t="n"/>
      <c r="D13" s="8" t="n"/>
      <c r="E13" s="9" t="n"/>
      <c r="F13" s="10">
        <f>IF($A13="","",MONTH($A13))</f>
        <v/>
      </c>
      <c r="G13" s="8" t="n"/>
    </row>
    <row r="14">
      <c r="A14" s="11" t="n"/>
      <c r="B14" s="12" t="n"/>
      <c r="C14" s="12" t="n"/>
      <c r="D14" s="12" t="n"/>
      <c r="E14" s="13" t="n"/>
      <c r="F14" s="14">
        <f>IF($A14="","",MONTH($A14))</f>
        <v/>
      </c>
      <c r="G14" s="12" t="n"/>
    </row>
    <row r="15">
      <c r="A15" s="7" t="n"/>
      <c r="B15" s="8" t="n"/>
      <c r="C15" s="8" t="n"/>
      <c r="D15" s="8" t="n"/>
      <c r="E15" s="9" t="n"/>
      <c r="F15" s="10">
        <f>IF($A15="","",MONTH($A15))</f>
        <v/>
      </c>
      <c r="G15" s="8" t="n"/>
    </row>
    <row r="16">
      <c r="A16" s="11" t="n"/>
      <c r="B16" s="12" t="n"/>
      <c r="C16" s="12" t="n"/>
      <c r="D16" s="12" t="n"/>
      <c r="E16" s="13" t="n"/>
      <c r="F16" s="14">
        <f>IF($A16="","",MONTH($A16))</f>
        <v/>
      </c>
      <c r="G16" s="12" t="n"/>
    </row>
    <row r="17">
      <c r="A17" s="7" t="n"/>
      <c r="B17" s="8" t="n"/>
      <c r="C17" s="8" t="n"/>
      <c r="D17" s="8" t="n"/>
      <c r="E17" s="9" t="n"/>
      <c r="F17" s="10">
        <f>IF($A17="","",MONTH($A17))</f>
        <v/>
      </c>
      <c r="G17" s="8" t="n"/>
    </row>
    <row r="18">
      <c r="A18" s="11" t="n"/>
      <c r="B18" s="12" t="n"/>
      <c r="C18" s="12" t="n"/>
      <c r="D18" s="12" t="n"/>
      <c r="E18" s="13" t="n"/>
      <c r="F18" s="14">
        <f>IF($A18="","",MONTH($A18))</f>
        <v/>
      </c>
      <c r="G18" s="12" t="n"/>
    </row>
    <row r="19">
      <c r="A19" s="7" t="n"/>
      <c r="B19" s="8" t="n"/>
      <c r="C19" s="8" t="n"/>
      <c r="D19" s="8" t="n"/>
      <c r="E19" s="9" t="n"/>
      <c r="F19" s="10">
        <f>IF($A19="","",MONTH($A19))</f>
        <v/>
      </c>
      <c r="G19" s="8" t="n"/>
    </row>
    <row r="20">
      <c r="A20" s="11" t="n"/>
      <c r="B20" s="12" t="n"/>
      <c r="C20" s="12" t="n"/>
      <c r="D20" s="12" t="n"/>
      <c r="E20" s="13" t="n"/>
      <c r="F20" s="14">
        <f>IF($A20="","",MONTH($A20))</f>
        <v/>
      </c>
      <c r="G20" s="12" t="n"/>
    </row>
    <row r="21">
      <c r="A21" s="7" t="n"/>
      <c r="B21" s="8" t="n"/>
      <c r="C21" s="8" t="n"/>
      <c r="D21" s="8" t="n"/>
      <c r="E21" s="9" t="n"/>
      <c r="F21" s="10">
        <f>IF($A21="","",MONTH($A21))</f>
        <v/>
      </c>
      <c r="G21" s="8" t="n"/>
    </row>
    <row r="22">
      <c r="A22" s="11" t="n"/>
      <c r="B22" s="12" t="n"/>
      <c r="C22" s="12" t="n"/>
      <c r="D22" s="12" t="n"/>
      <c r="E22" s="13" t="n"/>
      <c r="F22" s="14">
        <f>IF($A22="","",MONTH($A22))</f>
        <v/>
      </c>
      <c r="G22" s="12" t="n"/>
    </row>
    <row r="23">
      <c r="A23" s="7" t="n"/>
      <c r="B23" s="8" t="n"/>
      <c r="C23" s="8" t="n"/>
      <c r="D23" s="8" t="n"/>
      <c r="E23" s="9" t="n"/>
      <c r="F23" s="10">
        <f>IF($A23="","",MONTH($A23))</f>
        <v/>
      </c>
      <c r="G23" s="8" t="n"/>
    </row>
    <row r="24">
      <c r="A24" s="11" t="n"/>
      <c r="B24" s="12" t="n"/>
      <c r="C24" s="12" t="n"/>
      <c r="D24" s="12" t="n"/>
      <c r="E24" s="13" t="n"/>
      <c r="F24" s="14">
        <f>IF($A24="","",MONTH($A24))</f>
        <v/>
      </c>
      <c r="G24" s="12" t="n"/>
    </row>
    <row r="25">
      <c r="A25" s="7" t="n"/>
      <c r="B25" s="8" t="n"/>
      <c r="C25" s="8" t="n"/>
      <c r="D25" s="8" t="n"/>
      <c r="E25" s="9" t="n"/>
      <c r="F25" s="10">
        <f>IF($A25="","",MONTH($A25))</f>
        <v/>
      </c>
      <c r="G25" s="8" t="n"/>
    </row>
    <row r="26">
      <c r="A26" s="11" t="n"/>
      <c r="B26" s="12" t="n"/>
      <c r="C26" s="12" t="n"/>
      <c r="D26" s="12" t="n"/>
      <c r="E26" s="13" t="n"/>
      <c r="F26" s="14">
        <f>IF($A26="","",MONTH($A26))</f>
        <v/>
      </c>
      <c r="G26" s="12" t="n"/>
    </row>
    <row r="27">
      <c r="A27" s="7" t="n"/>
      <c r="B27" s="8" t="n"/>
      <c r="C27" s="8" t="n"/>
      <c r="D27" s="8" t="n"/>
      <c r="E27" s="9" t="n"/>
      <c r="F27" s="10">
        <f>IF($A27="","",MONTH($A27))</f>
        <v/>
      </c>
      <c r="G27" s="8" t="n"/>
    </row>
    <row r="28">
      <c r="A28" s="11" t="n"/>
      <c r="B28" s="12" t="n"/>
      <c r="C28" s="12" t="n"/>
      <c r="D28" s="12" t="n"/>
      <c r="E28" s="13" t="n"/>
      <c r="F28" s="14">
        <f>IF($A28="","",MONTH($A28))</f>
        <v/>
      </c>
      <c r="G28" s="12" t="n"/>
    </row>
    <row r="29">
      <c r="A29" s="7" t="n"/>
      <c r="B29" s="8" t="n"/>
      <c r="C29" s="8" t="n"/>
      <c r="D29" s="8" t="n"/>
      <c r="E29" s="9" t="n"/>
      <c r="F29" s="10">
        <f>IF($A29="","",MONTH($A29))</f>
        <v/>
      </c>
      <c r="G29" s="8" t="n"/>
    </row>
    <row r="30">
      <c r="A30" s="11" t="n"/>
      <c r="B30" s="12" t="n"/>
      <c r="C30" s="12" t="n"/>
      <c r="D30" s="12" t="n"/>
      <c r="E30" s="13" t="n"/>
      <c r="F30" s="14">
        <f>IF($A30="","",MONTH($A30))</f>
        <v/>
      </c>
      <c r="G30" s="12" t="n"/>
    </row>
    <row r="31">
      <c r="A31" s="7" t="n"/>
      <c r="B31" s="8" t="n"/>
      <c r="C31" s="8" t="n"/>
      <c r="D31" s="8" t="n"/>
      <c r="E31" s="9" t="n"/>
      <c r="F31" s="10">
        <f>IF($A31="","",MONTH($A31))</f>
        <v/>
      </c>
      <c r="G31" s="8" t="n"/>
    </row>
    <row r="32">
      <c r="A32" s="11" t="n"/>
      <c r="B32" s="12" t="n"/>
      <c r="C32" s="12" t="n"/>
      <c r="D32" s="12" t="n"/>
      <c r="E32" s="13" t="n"/>
      <c r="F32" s="14">
        <f>IF($A32="","",MONTH($A32))</f>
        <v/>
      </c>
      <c r="G32" s="12" t="n"/>
    </row>
    <row r="33">
      <c r="A33" s="7" t="n"/>
      <c r="B33" s="8" t="n"/>
      <c r="C33" s="8" t="n"/>
      <c r="D33" s="8" t="n"/>
      <c r="E33" s="9" t="n"/>
      <c r="F33" s="10">
        <f>IF($A33="","",MONTH($A33))</f>
        <v/>
      </c>
      <c r="G33" s="8" t="n"/>
    </row>
    <row r="34">
      <c r="A34" s="11" t="n"/>
      <c r="B34" s="12" t="n"/>
      <c r="C34" s="12" t="n"/>
      <c r="D34" s="12" t="n"/>
      <c r="E34" s="13" t="n"/>
      <c r="F34" s="14">
        <f>IF($A34="","",MONTH($A34))</f>
        <v/>
      </c>
      <c r="G34" s="12" t="n"/>
    </row>
    <row r="35">
      <c r="A35" s="7" t="n"/>
      <c r="B35" s="8" t="n"/>
      <c r="C35" s="8" t="n"/>
      <c r="D35" s="8" t="n"/>
      <c r="E35" s="9" t="n"/>
      <c r="F35" s="10">
        <f>IF($A35="","",MONTH($A35))</f>
        <v/>
      </c>
      <c r="G35" s="8" t="n"/>
    </row>
    <row r="36">
      <c r="A36" s="11" t="n"/>
      <c r="B36" s="12" t="n"/>
      <c r="C36" s="12" t="n"/>
      <c r="D36" s="12" t="n"/>
      <c r="E36" s="13" t="n"/>
      <c r="F36" s="14">
        <f>IF($A36="","",MONTH($A36))</f>
        <v/>
      </c>
      <c r="G36" s="12" t="n"/>
    </row>
    <row r="37">
      <c r="A37" s="7" t="n"/>
      <c r="B37" s="8" t="n"/>
      <c r="C37" s="8" t="n"/>
      <c r="D37" s="8" t="n"/>
      <c r="E37" s="9" t="n"/>
      <c r="F37" s="10">
        <f>IF($A37="","",MONTH($A37))</f>
        <v/>
      </c>
      <c r="G37" s="8" t="n"/>
    </row>
    <row r="38">
      <c r="A38" s="11" t="n"/>
      <c r="B38" s="12" t="n"/>
      <c r="C38" s="12" t="n"/>
      <c r="D38" s="12" t="n"/>
      <c r="E38" s="13" t="n"/>
      <c r="F38" s="14">
        <f>IF($A38="","",MONTH($A38))</f>
        <v/>
      </c>
      <c r="G38" s="12" t="n"/>
    </row>
    <row r="39">
      <c r="A39" s="7" t="n"/>
      <c r="B39" s="8" t="n"/>
      <c r="C39" s="8" t="n"/>
      <c r="D39" s="8" t="n"/>
      <c r="E39" s="9" t="n"/>
      <c r="F39" s="10">
        <f>IF($A39="","",MONTH($A39))</f>
        <v/>
      </c>
      <c r="G39" s="8" t="n"/>
    </row>
    <row r="40">
      <c r="A40" s="11" t="n"/>
      <c r="B40" s="12" t="n"/>
      <c r="C40" s="12" t="n"/>
      <c r="D40" s="12" t="n"/>
      <c r="E40" s="13" t="n"/>
      <c r="F40" s="14">
        <f>IF($A40="","",MONTH($A40))</f>
        <v/>
      </c>
      <c r="G40" s="12" t="n"/>
    </row>
    <row r="41">
      <c r="A41" s="7" t="n"/>
      <c r="B41" s="8" t="n"/>
      <c r="C41" s="8" t="n"/>
      <c r="D41" s="8" t="n"/>
      <c r="E41" s="9" t="n"/>
      <c r="F41" s="10">
        <f>IF($A41="","",MONTH($A41))</f>
        <v/>
      </c>
      <c r="G41" s="8" t="n"/>
    </row>
    <row r="42">
      <c r="A42" s="11" t="n"/>
      <c r="B42" s="12" t="n"/>
      <c r="C42" s="12" t="n"/>
      <c r="D42" s="12" t="n"/>
      <c r="E42" s="13" t="n"/>
      <c r="F42" s="14">
        <f>IF($A42="","",MONTH($A42))</f>
        <v/>
      </c>
      <c r="G42" s="12" t="n"/>
    </row>
    <row r="43">
      <c r="A43" s="7" t="n"/>
      <c r="B43" s="8" t="n"/>
      <c r="C43" s="8" t="n"/>
      <c r="D43" s="8" t="n"/>
      <c r="E43" s="9" t="n"/>
      <c r="F43" s="10">
        <f>IF($A43="","",MONTH($A43))</f>
        <v/>
      </c>
      <c r="G43" s="8" t="n"/>
    </row>
    <row r="44">
      <c r="A44" s="11" t="n"/>
      <c r="B44" s="12" t="n"/>
      <c r="C44" s="12" t="n"/>
      <c r="D44" s="12" t="n"/>
      <c r="E44" s="13" t="n"/>
      <c r="F44" s="14">
        <f>IF($A44="","",MONTH($A44))</f>
        <v/>
      </c>
      <c r="G44" s="12" t="n"/>
    </row>
    <row r="45">
      <c r="A45" s="7" t="n"/>
      <c r="B45" s="8" t="n"/>
      <c r="C45" s="8" t="n"/>
      <c r="D45" s="8" t="n"/>
      <c r="E45" s="9" t="n"/>
      <c r="F45" s="10">
        <f>IF($A45="","",MONTH($A45))</f>
        <v/>
      </c>
      <c r="G45" s="8" t="n"/>
    </row>
    <row r="46">
      <c r="A46" s="11" t="n"/>
      <c r="B46" s="12" t="n"/>
      <c r="C46" s="12" t="n"/>
      <c r="D46" s="12" t="n"/>
      <c r="E46" s="13" t="n"/>
      <c r="F46" s="14">
        <f>IF($A46="","",MONTH($A46))</f>
        <v/>
      </c>
      <c r="G46" s="12" t="n"/>
    </row>
    <row r="47">
      <c r="A47" s="7" t="n"/>
      <c r="B47" s="8" t="n"/>
      <c r="C47" s="8" t="n"/>
      <c r="D47" s="8" t="n"/>
      <c r="E47" s="9" t="n"/>
      <c r="F47" s="10">
        <f>IF($A47="","",MONTH($A47))</f>
        <v/>
      </c>
      <c r="G47" s="8" t="n"/>
    </row>
    <row r="48">
      <c r="A48" s="11" t="n"/>
      <c r="B48" s="12" t="n"/>
      <c r="C48" s="12" t="n"/>
      <c r="D48" s="12" t="n"/>
      <c r="E48" s="13" t="n"/>
      <c r="F48" s="14">
        <f>IF($A48="","",MONTH($A48))</f>
        <v/>
      </c>
      <c r="G48" s="12" t="n"/>
    </row>
    <row r="49">
      <c r="A49" s="7" t="n"/>
      <c r="B49" s="8" t="n"/>
      <c r="C49" s="8" t="n"/>
      <c r="D49" s="8" t="n"/>
      <c r="E49" s="9" t="n"/>
      <c r="F49" s="10">
        <f>IF($A49="","",MONTH($A49))</f>
        <v/>
      </c>
      <c r="G49" s="8" t="n"/>
    </row>
    <row r="50">
      <c r="A50" s="11" t="n"/>
      <c r="B50" s="12" t="n"/>
      <c r="C50" s="12" t="n"/>
      <c r="D50" s="12" t="n"/>
      <c r="E50" s="13" t="n"/>
      <c r="F50" s="14">
        <f>IF($A50="","",MONTH($A50))</f>
        <v/>
      </c>
      <c r="G50" s="12" t="n"/>
    </row>
    <row r="51">
      <c r="A51" s="7" t="n"/>
      <c r="B51" s="8" t="n"/>
      <c r="C51" s="8" t="n"/>
      <c r="D51" s="8" t="n"/>
      <c r="E51" s="9" t="n"/>
      <c r="F51" s="10">
        <f>IF($A51="","",MONTH($A51))</f>
        <v/>
      </c>
      <c r="G51" s="8" t="n"/>
    </row>
    <row r="52">
      <c r="A52" s="11" t="n"/>
      <c r="B52" s="12" t="n"/>
      <c r="C52" s="12" t="n"/>
      <c r="D52" s="12" t="n"/>
      <c r="E52" s="13" t="n"/>
      <c r="F52" s="14">
        <f>IF($A52="","",MONTH($A52))</f>
        <v/>
      </c>
      <c r="G52" s="12" t="n"/>
    </row>
    <row r="53">
      <c r="A53" s="7" t="n"/>
      <c r="B53" s="8" t="n"/>
      <c r="C53" s="8" t="n"/>
      <c r="D53" s="8" t="n"/>
      <c r="E53" s="9" t="n"/>
      <c r="F53" s="10">
        <f>IF($A53="","",MONTH($A53))</f>
        <v/>
      </c>
      <c r="G53" s="8" t="n"/>
    </row>
    <row r="54">
      <c r="A54" s="11" t="n"/>
      <c r="B54" s="12" t="n"/>
      <c r="C54" s="12" t="n"/>
      <c r="D54" s="12" t="n"/>
      <c r="E54" s="13" t="n"/>
      <c r="F54" s="14">
        <f>IF($A54="","",MONTH($A54))</f>
        <v/>
      </c>
      <c r="G54" s="12" t="n"/>
    </row>
    <row r="55">
      <c r="A55" s="7" t="n"/>
      <c r="B55" s="8" t="n"/>
      <c r="C55" s="8" t="n"/>
      <c r="D55" s="8" t="n"/>
      <c r="E55" s="9" t="n"/>
      <c r="F55" s="10">
        <f>IF($A55="","",MONTH($A55))</f>
        <v/>
      </c>
      <c r="G55" s="8" t="n"/>
    </row>
    <row r="56">
      <c r="A56" s="11" t="n"/>
      <c r="B56" s="12" t="n"/>
      <c r="C56" s="12" t="n"/>
      <c r="D56" s="12" t="n"/>
      <c r="E56" s="13" t="n"/>
      <c r="F56" s="14">
        <f>IF($A56="","",MONTH($A56))</f>
        <v/>
      </c>
      <c r="G56" s="12" t="n"/>
    </row>
    <row r="57">
      <c r="A57" s="7" t="n"/>
      <c r="B57" s="8" t="n"/>
      <c r="C57" s="8" t="n"/>
      <c r="D57" s="8" t="n"/>
      <c r="E57" s="9" t="n"/>
      <c r="F57" s="10">
        <f>IF($A57="","",MONTH($A57))</f>
        <v/>
      </c>
      <c r="G57" s="8" t="n"/>
    </row>
    <row r="58">
      <c r="A58" s="11" t="n"/>
      <c r="B58" s="12" t="n"/>
      <c r="C58" s="12" t="n"/>
      <c r="D58" s="12" t="n"/>
      <c r="E58" s="13" t="n"/>
      <c r="F58" s="14">
        <f>IF($A58="","",MONTH($A58))</f>
        <v/>
      </c>
      <c r="G58" s="12" t="n"/>
    </row>
    <row r="59">
      <c r="A59" s="7" t="n"/>
      <c r="B59" s="8" t="n"/>
      <c r="C59" s="8" t="n"/>
      <c r="D59" s="8" t="n"/>
      <c r="E59" s="9" t="n"/>
      <c r="F59" s="10">
        <f>IF($A59="","",MONTH($A59))</f>
        <v/>
      </c>
      <c r="G59" s="8" t="n"/>
    </row>
    <row r="60">
      <c r="A60" s="11" t="n"/>
      <c r="B60" s="12" t="n"/>
      <c r="C60" s="12" t="n"/>
      <c r="D60" s="12" t="n"/>
      <c r="E60" s="13" t="n"/>
      <c r="F60" s="14">
        <f>IF($A60="","",MONTH($A60))</f>
        <v/>
      </c>
      <c r="G60" s="12" t="n"/>
    </row>
    <row r="61">
      <c r="A61" s="7" t="n"/>
      <c r="B61" s="8" t="n"/>
      <c r="C61" s="8" t="n"/>
      <c r="D61" s="8" t="n"/>
      <c r="E61" s="9" t="n"/>
      <c r="F61" s="10">
        <f>IF($A61="","",MONTH($A61))</f>
        <v/>
      </c>
      <c r="G61" s="8" t="n"/>
    </row>
    <row r="62">
      <c r="A62" s="11" t="n"/>
      <c r="B62" s="12" t="n"/>
      <c r="C62" s="12" t="n"/>
      <c r="D62" s="12" t="n"/>
      <c r="E62" s="13" t="n"/>
      <c r="F62" s="14">
        <f>IF($A62="","",MONTH($A62))</f>
        <v/>
      </c>
      <c r="G62" s="12" t="n"/>
    </row>
    <row r="63">
      <c r="A63" s="7" t="n"/>
      <c r="B63" s="8" t="n"/>
      <c r="C63" s="8" t="n"/>
      <c r="D63" s="8" t="n"/>
      <c r="E63" s="9" t="n"/>
      <c r="F63" s="10">
        <f>IF($A63="","",MONTH($A63))</f>
        <v/>
      </c>
      <c r="G63" s="8" t="n"/>
    </row>
    <row r="64">
      <c r="A64" s="11" t="n"/>
      <c r="B64" s="12" t="n"/>
      <c r="C64" s="12" t="n"/>
      <c r="D64" s="12" t="n"/>
      <c r="E64" s="13" t="n"/>
      <c r="F64" s="14">
        <f>IF($A64="","",MONTH($A64))</f>
        <v/>
      </c>
      <c r="G64" s="12" t="n"/>
    </row>
    <row r="65">
      <c r="A65" s="7" t="n"/>
      <c r="B65" s="8" t="n"/>
      <c r="C65" s="8" t="n"/>
      <c r="D65" s="8" t="n"/>
      <c r="E65" s="9" t="n"/>
      <c r="F65" s="10">
        <f>IF($A65="","",MONTH($A65))</f>
        <v/>
      </c>
      <c r="G65" s="8" t="n"/>
    </row>
    <row r="66">
      <c r="A66" s="11" t="n"/>
      <c r="B66" s="12" t="n"/>
      <c r="C66" s="12" t="n"/>
      <c r="D66" s="12" t="n"/>
      <c r="E66" s="13" t="n"/>
      <c r="F66" s="14">
        <f>IF($A66="","",MONTH($A66))</f>
        <v/>
      </c>
      <c r="G66" s="12" t="n"/>
    </row>
    <row r="67">
      <c r="A67" s="7" t="n"/>
      <c r="B67" s="8" t="n"/>
      <c r="C67" s="8" t="n"/>
      <c r="D67" s="8" t="n"/>
      <c r="E67" s="9" t="n"/>
      <c r="F67" s="10">
        <f>IF($A67="","",MONTH($A67))</f>
        <v/>
      </c>
      <c r="G67" s="8" t="n"/>
    </row>
    <row r="68">
      <c r="A68" s="11" t="n"/>
      <c r="B68" s="12" t="n"/>
      <c r="C68" s="12" t="n"/>
      <c r="D68" s="12" t="n"/>
      <c r="E68" s="13" t="n"/>
      <c r="F68" s="14">
        <f>IF($A68="","",MONTH($A68))</f>
        <v/>
      </c>
      <c r="G68" s="12" t="n"/>
    </row>
    <row r="69">
      <c r="A69" s="7" t="n"/>
      <c r="B69" s="8" t="n"/>
      <c r="C69" s="8" t="n"/>
      <c r="D69" s="8" t="n"/>
      <c r="E69" s="9" t="n"/>
      <c r="F69" s="10">
        <f>IF($A69="","",MONTH($A69))</f>
        <v/>
      </c>
      <c r="G69" s="8" t="n"/>
    </row>
    <row r="70">
      <c r="A70" s="11" t="n"/>
      <c r="B70" s="12" t="n"/>
      <c r="C70" s="12" t="n"/>
      <c r="D70" s="12" t="n"/>
      <c r="E70" s="13" t="n"/>
      <c r="F70" s="14">
        <f>IF($A70="","",MONTH($A70))</f>
        <v/>
      </c>
      <c r="G70" s="12" t="n"/>
    </row>
    <row r="71">
      <c r="A71" s="7" t="n"/>
      <c r="B71" s="8" t="n"/>
      <c r="C71" s="8" t="n"/>
      <c r="D71" s="8" t="n"/>
      <c r="E71" s="9" t="n"/>
      <c r="F71" s="10">
        <f>IF($A71="","",MONTH($A71))</f>
        <v/>
      </c>
      <c r="G71" s="8" t="n"/>
    </row>
    <row r="72">
      <c r="A72" s="11" t="n"/>
      <c r="B72" s="12" t="n"/>
      <c r="C72" s="12" t="n"/>
      <c r="D72" s="12" t="n"/>
      <c r="E72" s="13" t="n"/>
      <c r="F72" s="14">
        <f>IF($A72="","",MONTH($A72))</f>
        <v/>
      </c>
      <c r="G72" s="12" t="n"/>
    </row>
    <row r="73">
      <c r="A73" s="7" t="n"/>
      <c r="B73" s="8" t="n"/>
      <c r="C73" s="8" t="n"/>
      <c r="D73" s="8" t="n"/>
      <c r="E73" s="9" t="n"/>
      <c r="F73" s="10">
        <f>IF($A73="","",MONTH($A73))</f>
        <v/>
      </c>
      <c r="G73" s="8" t="n"/>
    </row>
    <row r="74">
      <c r="A74" s="11" t="n"/>
      <c r="B74" s="12" t="n"/>
      <c r="C74" s="12" t="n"/>
      <c r="D74" s="12" t="n"/>
      <c r="E74" s="13" t="n"/>
      <c r="F74" s="14">
        <f>IF($A74="","",MONTH($A74))</f>
        <v/>
      </c>
      <c r="G74" s="12" t="n"/>
    </row>
    <row r="75">
      <c r="A75" s="7" t="n"/>
      <c r="B75" s="8" t="n"/>
      <c r="C75" s="8" t="n"/>
      <c r="D75" s="8" t="n"/>
      <c r="E75" s="9" t="n"/>
      <c r="F75" s="10">
        <f>IF($A75="","",MONTH($A75))</f>
        <v/>
      </c>
      <c r="G75" s="8" t="n"/>
    </row>
    <row r="76">
      <c r="A76" s="11" t="n"/>
      <c r="B76" s="12" t="n"/>
      <c r="C76" s="12" t="n"/>
      <c r="D76" s="12" t="n"/>
      <c r="E76" s="13" t="n"/>
      <c r="F76" s="14">
        <f>IF($A76="","",MONTH($A76))</f>
        <v/>
      </c>
      <c r="G76" s="12" t="n"/>
    </row>
    <row r="77">
      <c r="A77" s="7" t="n"/>
      <c r="B77" s="8" t="n"/>
      <c r="C77" s="8" t="n"/>
      <c r="D77" s="8" t="n"/>
      <c r="E77" s="9" t="n"/>
      <c r="F77" s="10">
        <f>IF($A77="","",MONTH($A77))</f>
        <v/>
      </c>
      <c r="G77" s="8" t="n"/>
    </row>
    <row r="78">
      <c r="A78" s="11" t="n"/>
      <c r="B78" s="12" t="n"/>
      <c r="C78" s="12" t="n"/>
      <c r="D78" s="12" t="n"/>
      <c r="E78" s="13" t="n"/>
      <c r="F78" s="14">
        <f>IF($A78="","",MONTH($A78))</f>
        <v/>
      </c>
      <c r="G78" s="12" t="n"/>
    </row>
    <row r="79">
      <c r="A79" s="7" t="n"/>
      <c r="B79" s="8" t="n"/>
      <c r="C79" s="8" t="n"/>
      <c r="D79" s="8" t="n"/>
      <c r="E79" s="9" t="n"/>
      <c r="F79" s="10">
        <f>IF($A79="","",MONTH($A79))</f>
        <v/>
      </c>
      <c r="G79" s="8" t="n"/>
    </row>
    <row r="80">
      <c r="A80" s="11" t="n"/>
      <c r="B80" s="12" t="n"/>
      <c r="C80" s="12" t="n"/>
      <c r="D80" s="12" t="n"/>
      <c r="E80" s="13" t="n"/>
      <c r="F80" s="14">
        <f>IF($A80="","",MONTH($A80))</f>
        <v/>
      </c>
      <c r="G80" s="12" t="n"/>
    </row>
    <row r="81">
      <c r="A81" s="7" t="n"/>
      <c r="B81" s="8" t="n"/>
      <c r="C81" s="8" t="n"/>
      <c r="D81" s="8" t="n"/>
      <c r="E81" s="9" t="n"/>
      <c r="F81" s="10">
        <f>IF($A81="","",MONTH($A81))</f>
        <v/>
      </c>
      <c r="G81" s="8" t="n"/>
    </row>
    <row r="82">
      <c r="A82" s="11" t="n"/>
      <c r="B82" s="12" t="n"/>
      <c r="C82" s="12" t="n"/>
      <c r="D82" s="12" t="n"/>
      <c r="E82" s="13" t="n"/>
      <c r="F82" s="14">
        <f>IF($A82="","",MONTH($A82))</f>
        <v/>
      </c>
      <c r="G82" s="12" t="n"/>
    </row>
    <row r="83">
      <c r="A83" s="7" t="n"/>
      <c r="B83" s="8" t="n"/>
      <c r="C83" s="8" t="n"/>
      <c r="D83" s="8" t="n"/>
      <c r="E83" s="9" t="n"/>
      <c r="F83" s="10">
        <f>IF($A83="","",MONTH($A83))</f>
        <v/>
      </c>
      <c r="G83" s="8" t="n"/>
    </row>
    <row r="84">
      <c r="A84" s="11" t="n"/>
      <c r="B84" s="12" t="n"/>
      <c r="C84" s="12" t="n"/>
      <c r="D84" s="12" t="n"/>
      <c r="E84" s="13" t="n"/>
      <c r="F84" s="14">
        <f>IF($A84="","",MONTH($A84))</f>
        <v/>
      </c>
      <c r="G84" s="12" t="n"/>
    </row>
    <row r="85">
      <c r="A85" s="7" t="n"/>
      <c r="B85" s="8" t="n"/>
      <c r="C85" s="8" t="n"/>
      <c r="D85" s="8" t="n"/>
      <c r="E85" s="9" t="n"/>
      <c r="F85" s="10">
        <f>IF($A85="","",MONTH($A85))</f>
        <v/>
      </c>
      <c r="G85" s="8" t="n"/>
    </row>
    <row r="86">
      <c r="A86" s="11" t="n"/>
      <c r="B86" s="12" t="n"/>
      <c r="C86" s="12" t="n"/>
      <c r="D86" s="12" t="n"/>
      <c r="E86" s="13" t="n"/>
      <c r="F86" s="14">
        <f>IF($A86="","",MONTH($A86))</f>
        <v/>
      </c>
      <c r="G86" s="12" t="n"/>
    </row>
    <row r="87">
      <c r="A87" s="7" t="n"/>
      <c r="B87" s="8" t="n"/>
      <c r="C87" s="8" t="n"/>
      <c r="D87" s="8" t="n"/>
      <c r="E87" s="9" t="n"/>
      <c r="F87" s="10">
        <f>IF($A87="","",MONTH($A87))</f>
        <v/>
      </c>
      <c r="G87" s="8" t="n"/>
    </row>
    <row r="88">
      <c r="A88" s="11" t="n"/>
      <c r="B88" s="12" t="n"/>
      <c r="C88" s="12" t="n"/>
      <c r="D88" s="12" t="n"/>
      <c r="E88" s="13" t="n"/>
      <c r="F88" s="14">
        <f>IF($A88="","",MONTH($A88))</f>
        <v/>
      </c>
      <c r="G88" s="12" t="n"/>
    </row>
    <row r="89">
      <c r="A89" s="7" t="n"/>
      <c r="B89" s="8" t="n"/>
      <c r="C89" s="8" t="n"/>
      <c r="D89" s="8" t="n"/>
      <c r="E89" s="9" t="n"/>
      <c r="F89" s="10">
        <f>IF($A89="","",MONTH($A89))</f>
        <v/>
      </c>
      <c r="G89" s="8" t="n"/>
    </row>
    <row r="90">
      <c r="A90" s="11" t="n"/>
      <c r="B90" s="12" t="n"/>
      <c r="C90" s="12" t="n"/>
      <c r="D90" s="12" t="n"/>
      <c r="E90" s="13" t="n"/>
      <c r="F90" s="14">
        <f>IF($A90="","",MONTH($A90))</f>
        <v/>
      </c>
      <c r="G90" s="12" t="n"/>
    </row>
    <row r="91">
      <c r="A91" s="7" t="n"/>
      <c r="B91" s="8" t="n"/>
      <c r="C91" s="8" t="n"/>
      <c r="D91" s="8" t="n"/>
      <c r="E91" s="9" t="n"/>
      <c r="F91" s="10">
        <f>IF($A91="","",MONTH($A91))</f>
        <v/>
      </c>
      <c r="G91" s="8" t="n"/>
    </row>
    <row r="92">
      <c r="A92" s="11" t="n"/>
      <c r="B92" s="12" t="n"/>
      <c r="C92" s="12" t="n"/>
      <c r="D92" s="12" t="n"/>
      <c r="E92" s="13" t="n"/>
      <c r="F92" s="14">
        <f>IF($A92="","",MONTH($A92))</f>
        <v/>
      </c>
      <c r="G92" s="12" t="n"/>
    </row>
    <row r="93">
      <c r="A93" s="7" t="n"/>
      <c r="B93" s="8" t="n"/>
      <c r="C93" s="8" t="n"/>
      <c r="D93" s="8" t="n"/>
      <c r="E93" s="9" t="n"/>
      <c r="F93" s="10">
        <f>IF($A93="","",MONTH($A93))</f>
        <v/>
      </c>
      <c r="G93" s="8" t="n"/>
    </row>
    <row r="94">
      <c r="A94" s="11" t="n"/>
      <c r="B94" s="12" t="n"/>
      <c r="C94" s="12" t="n"/>
      <c r="D94" s="12" t="n"/>
      <c r="E94" s="13" t="n"/>
      <c r="F94" s="14">
        <f>IF($A94="","",MONTH($A94))</f>
        <v/>
      </c>
      <c r="G94" s="12" t="n"/>
    </row>
    <row r="95">
      <c r="A95" s="7" t="n"/>
      <c r="B95" s="8" t="n"/>
      <c r="C95" s="8" t="n"/>
      <c r="D95" s="8" t="n"/>
      <c r="E95" s="9" t="n"/>
      <c r="F95" s="10">
        <f>IF($A95="","",MONTH($A95))</f>
        <v/>
      </c>
      <c r="G95" s="8" t="n"/>
    </row>
    <row r="96">
      <c r="A96" s="11" t="n"/>
      <c r="B96" s="12" t="n"/>
      <c r="C96" s="12" t="n"/>
      <c r="D96" s="12" t="n"/>
      <c r="E96" s="13" t="n"/>
      <c r="F96" s="14">
        <f>IF($A96="","",MONTH($A96))</f>
        <v/>
      </c>
      <c r="G96" s="12" t="n"/>
    </row>
    <row r="97">
      <c r="A97" s="7" t="n"/>
      <c r="B97" s="8" t="n"/>
      <c r="C97" s="8" t="n"/>
      <c r="D97" s="8" t="n"/>
      <c r="E97" s="9" t="n"/>
      <c r="F97" s="10">
        <f>IF($A97="","",MONTH($A97))</f>
        <v/>
      </c>
      <c r="G97" s="8" t="n"/>
    </row>
    <row r="98">
      <c r="A98" s="11" t="n"/>
      <c r="B98" s="12" t="n"/>
      <c r="C98" s="12" t="n"/>
      <c r="D98" s="12" t="n"/>
      <c r="E98" s="13" t="n"/>
      <c r="F98" s="14">
        <f>IF($A98="","",MONTH($A98))</f>
        <v/>
      </c>
      <c r="G98" s="12" t="n"/>
    </row>
    <row r="99">
      <c r="A99" s="7" t="n"/>
      <c r="B99" s="8" t="n"/>
      <c r="C99" s="8" t="n"/>
      <c r="D99" s="8" t="n"/>
      <c r="E99" s="9" t="n"/>
      <c r="F99" s="10">
        <f>IF($A99="","",MONTH($A99))</f>
        <v/>
      </c>
      <c r="G99" s="8" t="n"/>
    </row>
    <row r="100">
      <c r="A100" s="11" t="n"/>
      <c r="B100" s="12" t="n"/>
      <c r="C100" s="12" t="n"/>
      <c r="D100" s="12" t="n"/>
      <c r="E100" s="13" t="n"/>
      <c r="F100" s="14">
        <f>IF($A100="","",MONTH($A100))</f>
        <v/>
      </c>
      <c r="G100" s="12" t="n"/>
    </row>
    <row r="101">
      <c r="A101" s="7" t="n"/>
      <c r="B101" s="8" t="n"/>
      <c r="C101" s="8" t="n"/>
      <c r="D101" s="8" t="n"/>
      <c r="E101" s="9" t="n"/>
      <c r="F101" s="10">
        <f>IF($A101="","",MONTH($A101))</f>
        <v/>
      </c>
      <c r="G101" s="8" t="n"/>
    </row>
    <row r="102">
      <c r="A102" s="11" t="n"/>
      <c r="B102" s="12" t="n"/>
      <c r="C102" s="12" t="n"/>
      <c r="D102" s="12" t="n"/>
      <c r="E102" s="13" t="n"/>
      <c r="F102" s="14">
        <f>IF($A102="","",MONTH($A102))</f>
        <v/>
      </c>
      <c r="G102" s="12" t="n"/>
    </row>
    <row r="103">
      <c r="A103" s="7" t="n"/>
      <c r="B103" s="8" t="n"/>
      <c r="C103" s="8" t="n"/>
      <c r="D103" s="8" t="n"/>
      <c r="E103" s="9" t="n"/>
      <c r="F103" s="10">
        <f>IF($A103="","",MONTH($A103))</f>
        <v/>
      </c>
      <c r="G103" s="8" t="n"/>
    </row>
    <row r="104">
      <c r="A104" s="11" t="n"/>
      <c r="B104" s="12" t="n"/>
      <c r="C104" s="12" t="n"/>
      <c r="D104" s="12" t="n"/>
      <c r="E104" s="13" t="n"/>
      <c r="F104" s="14">
        <f>IF($A104="","",MONTH($A104))</f>
        <v/>
      </c>
      <c r="G104" s="12" t="n"/>
    </row>
    <row r="105">
      <c r="A105" s="7" t="n"/>
      <c r="B105" s="8" t="n"/>
      <c r="C105" s="8" t="n"/>
      <c r="D105" s="8" t="n"/>
      <c r="E105" s="9" t="n"/>
      <c r="F105" s="10">
        <f>IF($A105="","",MONTH($A105))</f>
        <v/>
      </c>
      <c r="G105" s="8" t="n"/>
    </row>
    <row r="106">
      <c r="A106" s="11" t="n"/>
      <c r="B106" s="12" t="n"/>
      <c r="C106" s="12" t="n"/>
      <c r="D106" s="12" t="n"/>
      <c r="E106" s="13" t="n"/>
      <c r="F106" s="14">
        <f>IF($A106="","",MONTH($A106))</f>
        <v/>
      </c>
      <c r="G106" s="12" t="n"/>
    </row>
    <row r="107">
      <c r="A107" s="7" t="n"/>
      <c r="B107" s="8" t="n"/>
      <c r="C107" s="8" t="n"/>
      <c r="D107" s="8" t="n"/>
      <c r="E107" s="9" t="n"/>
      <c r="F107" s="10">
        <f>IF($A107="","",MONTH($A107))</f>
        <v/>
      </c>
      <c r="G107" s="8" t="n"/>
    </row>
    <row r="108">
      <c r="A108" s="11" t="n"/>
      <c r="B108" s="12" t="n"/>
      <c r="C108" s="12" t="n"/>
      <c r="D108" s="12" t="n"/>
      <c r="E108" s="13" t="n"/>
      <c r="F108" s="14">
        <f>IF($A108="","",MONTH($A108))</f>
        <v/>
      </c>
      <c r="G108" s="12" t="n"/>
    </row>
    <row r="109">
      <c r="A109" s="7" t="n"/>
      <c r="B109" s="8" t="n"/>
      <c r="C109" s="8" t="n"/>
      <c r="D109" s="8" t="n"/>
      <c r="E109" s="9" t="n"/>
      <c r="F109" s="10">
        <f>IF($A109="","",MONTH($A109))</f>
        <v/>
      </c>
      <c r="G109" s="8" t="n"/>
    </row>
    <row r="110">
      <c r="A110" s="11" t="n"/>
      <c r="B110" s="12" t="n"/>
      <c r="C110" s="12" t="n"/>
      <c r="D110" s="12" t="n"/>
      <c r="E110" s="13" t="n"/>
      <c r="F110" s="14">
        <f>IF($A110="","",MONTH($A110))</f>
        <v/>
      </c>
      <c r="G110" s="12" t="n"/>
    </row>
    <row r="111">
      <c r="A111" s="7" t="n"/>
      <c r="B111" s="8" t="n"/>
      <c r="C111" s="8" t="n"/>
      <c r="D111" s="8" t="n"/>
      <c r="E111" s="9" t="n"/>
      <c r="F111" s="10">
        <f>IF($A111="","",MONTH($A111))</f>
        <v/>
      </c>
      <c r="G111" s="8" t="n"/>
    </row>
    <row r="112">
      <c r="A112" s="11" t="n"/>
      <c r="B112" s="12" t="n"/>
      <c r="C112" s="12" t="n"/>
      <c r="D112" s="12" t="n"/>
      <c r="E112" s="13" t="n"/>
      <c r="F112" s="14">
        <f>IF($A112="","",MONTH($A112))</f>
        <v/>
      </c>
      <c r="G112" s="12" t="n"/>
    </row>
    <row r="113">
      <c r="A113" s="7" t="n"/>
      <c r="B113" s="8" t="n"/>
      <c r="C113" s="8" t="n"/>
      <c r="D113" s="8" t="n"/>
      <c r="E113" s="9" t="n"/>
      <c r="F113" s="10">
        <f>IF($A113="","",MONTH($A113))</f>
        <v/>
      </c>
      <c r="G113" s="8" t="n"/>
    </row>
    <row r="114">
      <c r="A114" s="11" t="n"/>
      <c r="B114" s="12" t="n"/>
      <c r="C114" s="12" t="n"/>
      <c r="D114" s="12" t="n"/>
      <c r="E114" s="13" t="n"/>
      <c r="F114" s="14">
        <f>IF($A114="","",MONTH($A114))</f>
        <v/>
      </c>
      <c r="G114" s="12" t="n"/>
    </row>
    <row r="115">
      <c r="A115" s="7" t="n"/>
      <c r="B115" s="8" t="n"/>
      <c r="C115" s="8" t="n"/>
      <c r="D115" s="8" t="n"/>
      <c r="E115" s="9" t="n"/>
      <c r="F115" s="10">
        <f>IF($A115="","",MONTH($A115))</f>
        <v/>
      </c>
      <c r="G115" s="8" t="n"/>
    </row>
    <row r="116">
      <c r="A116" s="11" t="n"/>
      <c r="B116" s="12" t="n"/>
      <c r="C116" s="12" t="n"/>
      <c r="D116" s="12" t="n"/>
      <c r="E116" s="13" t="n"/>
      <c r="F116" s="14">
        <f>IF($A116="","",MONTH($A116))</f>
        <v/>
      </c>
      <c r="G116" s="12" t="n"/>
    </row>
    <row r="117">
      <c r="A117" s="7" t="n"/>
      <c r="B117" s="8" t="n"/>
      <c r="C117" s="8" t="n"/>
      <c r="D117" s="8" t="n"/>
      <c r="E117" s="9" t="n"/>
      <c r="F117" s="10">
        <f>IF($A117="","",MONTH($A117))</f>
        <v/>
      </c>
      <c r="G117" s="8" t="n"/>
    </row>
    <row r="118">
      <c r="A118" s="11" t="n"/>
      <c r="B118" s="12" t="n"/>
      <c r="C118" s="12" t="n"/>
      <c r="D118" s="12" t="n"/>
      <c r="E118" s="13" t="n"/>
      <c r="F118" s="14">
        <f>IF($A118="","",MONTH($A118))</f>
        <v/>
      </c>
      <c r="G118" s="12" t="n"/>
    </row>
    <row r="119">
      <c r="A119" s="7" t="n"/>
      <c r="B119" s="8" t="n"/>
      <c r="C119" s="8" t="n"/>
      <c r="D119" s="8" t="n"/>
      <c r="E119" s="9" t="n"/>
      <c r="F119" s="10">
        <f>IF($A119="","",MONTH($A119))</f>
        <v/>
      </c>
      <c r="G119" s="8" t="n"/>
    </row>
    <row r="120">
      <c r="A120" s="11" t="n"/>
      <c r="B120" s="12" t="n"/>
      <c r="C120" s="12" t="n"/>
      <c r="D120" s="12" t="n"/>
      <c r="E120" s="13" t="n"/>
      <c r="F120" s="14">
        <f>IF($A120="","",MONTH($A120))</f>
        <v/>
      </c>
      <c r="G120" s="12" t="n"/>
    </row>
    <row r="121">
      <c r="A121" s="7" t="n"/>
      <c r="B121" s="8" t="n"/>
      <c r="C121" s="8" t="n"/>
      <c r="D121" s="8" t="n"/>
      <c r="E121" s="9" t="n"/>
      <c r="F121" s="10">
        <f>IF($A121="","",MONTH($A121))</f>
        <v/>
      </c>
      <c r="G121" s="8" t="n"/>
    </row>
    <row r="122">
      <c r="A122" s="11" t="n"/>
      <c r="B122" s="12" t="n"/>
      <c r="C122" s="12" t="n"/>
      <c r="D122" s="12" t="n"/>
      <c r="E122" s="13" t="n"/>
      <c r="F122" s="14">
        <f>IF($A122="","",MONTH($A122))</f>
        <v/>
      </c>
      <c r="G122" s="12" t="n"/>
    </row>
    <row r="123">
      <c r="A123" s="7" t="n"/>
      <c r="B123" s="8" t="n"/>
      <c r="C123" s="8" t="n"/>
      <c r="D123" s="8" t="n"/>
      <c r="E123" s="9" t="n"/>
      <c r="F123" s="10">
        <f>IF($A123="","",MONTH($A123))</f>
        <v/>
      </c>
      <c r="G123" s="8" t="n"/>
    </row>
    <row r="124">
      <c r="A124" s="11" t="n"/>
      <c r="B124" s="12" t="n"/>
      <c r="C124" s="12" t="n"/>
      <c r="D124" s="12" t="n"/>
      <c r="E124" s="13" t="n"/>
      <c r="F124" s="14">
        <f>IF($A124="","",MONTH($A124))</f>
        <v/>
      </c>
      <c r="G124" s="12" t="n"/>
    </row>
    <row r="125">
      <c r="A125" s="7" t="n"/>
      <c r="B125" s="8" t="n"/>
      <c r="C125" s="8" t="n"/>
      <c r="D125" s="8" t="n"/>
      <c r="E125" s="9" t="n"/>
      <c r="F125" s="10">
        <f>IF($A125="","",MONTH($A125))</f>
        <v/>
      </c>
      <c r="G125" s="8" t="n"/>
    </row>
    <row r="126">
      <c r="A126" s="11" t="n"/>
      <c r="B126" s="12" t="n"/>
      <c r="C126" s="12" t="n"/>
      <c r="D126" s="12" t="n"/>
      <c r="E126" s="13" t="n"/>
      <c r="F126" s="14">
        <f>IF($A126="","",MONTH($A126))</f>
        <v/>
      </c>
      <c r="G126" s="12" t="n"/>
    </row>
    <row r="127">
      <c r="A127" s="7" t="n"/>
      <c r="B127" s="8" t="n"/>
      <c r="C127" s="8" t="n"/>
      <c r="D127" s="8" t="n"/>
      <c r="E127" s="9" t="n"/>
      <c r="F127" s="10">
        <f>IF($A127="","",MONTH($A127))</f>
        <v/>
      </c>
      <c r="G127" s="8" t="n"/>
    </row>
    <row r="128">
      <c r="A128" s="11" t="n"/>
      <c r="B128" s="12" t="n"/>
      <c r="C128" s="12" t="n"/>
      <c r="D128" s="12" t="n"/>
      <c r="E128" s="13" t="n"/>
      <c r="F128" s="14">
        <f>IF($A128="","",MONTH($A128))</f>
        <v/>
      </c>
      <c r="G128" s="12" t="n"/>
    </row>
    <row r="129">
      <c r="A129" s="7" t="n"/>
      <c r="B129" s="8" t="n"/>
      <c r="C129" s="8" t="n"/>
      <c r="D129" s="8" t="n"/>
      <c r="E129" s="9" t="n"/>
      <c r="F129" s="10">
        <f>IF($A129="","",MONTH($A129))</f>
        <v/>
      </c>
      <c r="G129" s="8" t="n"/>
    </row>
    <row r="130">
      <c r="A130" s="11" t="n"/>
      <c r="B130" s="12" t="n"/>
      <c r="C130" s="12" t="n"/>
      <c r="D130" s="12" t="n"/>
      <c r="E130" s="13" t="n"/>
      <c r="F130" s="14">
        <f>IF($A130="","",MONTH($A130))</f>
        <v/>
      </c>
      <c r="G130" s="12" t="n"/>
    </row>
    <row r="131">
      <c r="A131" s="7" t="n"/>
      <c r="B131" s="8" t="n"/>
      <c r="C131" s="8" t="n"/>
      <c r="D131" s="8" t="n"/>
      <c r="E131" s="9" t="n"/>
      <c r="F131" s="10">
        <f>IF($A131="","",MONTH($A131))</f>
        <v/>
      </c>
      <c r="G131" s="8" t="n"/>
    </row>
    <row r="132">
      <c r="A132" s="11" t="n"/>
      <c r="B132" s="12" t="n"/>
      <c r="C132" s="12" t="n"/>
      <c r="D132" s="12" t="n"/>
      <c r="E132" s="13" t="n"/>
      <c r="F132" s="14">
        <f>IF($A132="","",MONTH($A132))</f>
        <v/>
      </c>
      <c r="G132" s="12" t="n"/>
    </row>
    <row r="133">
      <c r="A133" s="7" t="n"/>
      <c r="B133" s="8" t="n"/>
      <c r="C133" s="8" t="n"/>
      <c r="D133" s="8" t="n"/>
      <c r="E133" s="9" t="n"/>
      <c r="F133" s="10">
        <f>IF($A133="","",MONTH($A133))</f>
        <v/>
      </c>
      <c r="G133" s="8" t="n"/>
    </row>
    <row r="134">
      <c r="A134" s="11" t="n"/>
      <c r="B134" s="12" t="n"/>
      <c r="C134" s="12" t="n"/>
      <c r="D134" s="12" t="n"/>
      <c r="E134" s="13" t="n"/>
      <c r="F134" s="14">
        <f>IF($A134="","",MONTH($A134))</f>
        <v/>
      </c>
      <c r="G134" s="12" t="n"/>
    </row>
    <row r="135">
      <c r="A135" s="7" t="n"/>
      <c r="B135" s="8" t="n"/>
      <c r="C135" s="8" t="n"/>
      <c r="D135" s="8" t="n"/>
      <c r="E135" s="9" t="n"/>
      <c r="F135" s="10">
        <f>IF($A135="","",MONTH($A135))</f>
        <v/>
      </c>
      <c r="G135" s="8" t="n"/>
    </row>
    <row r="136">
      <c r="A136" s="11" t="n"/>
      <c r="B136" s="12" t="n"/>
      <c r="C136" s="12" t="n"/>
      <c r="D136" s="12" t="n"/>
      <c r="E136" s="13" t="n"/>
      <c r="F136" s="14">
        <f>IF($A136="","",MONTH($A136))</f>
        <v/>
      </c>
      <c r="G136" s="12" t="n"/>
    </row>
    <row r="137">
      <c r="A137" s="7" t="n"/>
      <c r="B137" s="8" t="n"/>
      <c r="C137" s="8" t="n"/>
      <c r="D137" s="8" t="n"/>
      <c r="E137" s="9" t="n"/>
      <c r="F137" s="10">
        <f>IF($A137="","",MONTH($A137))</f>
        <v/>
      </c>
      <c r="G137" s="8" t="n"/>
    </row>
    <row r="138">
      <c r="A138" s="11" t="n"/>
      <c r="B138" s="12" t="n"/>
      <c r="C138" s="12" t="n"/>
      <c r="D138" s="12" t="n"/>
      <c r="E138" s="13" t="n"/>
      <c r="F138" s="14">
        <f>IF($A138="","",MONTH($A138))</f>
        <v/>
      </c>
      <c r="G138" s="12" t="n"/>
    </row>
    <row r="139">
      <c r="A139" s="7" t="n"/>
      <c r="B139" s="8" t="n"/>
      <c r="C139" s="8" t="n"/>
      <c r="D139" s="8" t="n"/>
      <c r="E139" s="9" t="n"/>
      <c r="F139" s="10">
        <f>IF($A139="","",MONTH($A139))</f>
        <v/>
      </c>
      <c r="G139" s="8" t="n"/>
    </row>
    <row r="140">
      <c r="A140" s="11" t="n"/>
      <c r="B140" s="12" t="n"/>
      <c r="C140" s="12" t="n"/>
      <c r="D140" s="12" t="n"/>
      <c r="E140" s="13" t="n"/>
      <c r="F140" s="14">
        <f>IF($A140="","",MONTH($A140))</f>
        <v/>
      </c>
      <c r="G140" s="12" t="n"/>
    </row>
    <row r="141">
      <c r="A141" s="7" t="n"/>
      <c r="B141" s="8" t="n"/>
      <c r="C141" s="8" t="n"/>
      <c r="D141" s="8" t="n"/>
      <c r="E141" s="9" t="n"/>
      <c r="F141" s="10">
        <f>IF($A141="","",MONTH($A141))</f>
        <v/>
      </c>
      <c r="G141" s="8" t="n"/>
    </row>
    <row r="142">
      <c r="A142" s="11" t="n"/>
      <c r="B142" s="12" t="n"/>
      <c r="C142" s="12" t="n"/>
      <c r="D142" s="12" t="n"/>
      <c r="E142" s="13" t="n"/>
      <c r="F142" s="14">
        <f>IF($A142="","",MONTH($A142))</f>
        <v/>
      </c>
      <c r="G142" s="12" t="n"/>
    </row>
    <row r="143">
      <c r="A143" s="7" t="n"/>
      <c r="B143" s="8" t="n"/>
      <c r="C143" s="8" t="n"/>
      <c r="D143" s="8" t="n"/>
      <c r="E143" s="9" t="n"/>
      <c r="F143" s="10">
        <f>IF($A143="","",MONTH($A143))</f>
        <v/>
      </c>
      <c r="G143" s="8" t="n"/>
    </row>
    <row r="144">
      <c r="A144" s="11" t="n"/>
      <c r="B144" s="12" t="n"/>
      <c r="C144" s="12" t="n"/>
      <c r="D144" s="12" t="n"/>
      <c r="E144" s="13" t="n"/>
      <c r="F144" s="14">
        <f>IF($A144="","",MONTH($A144))</f>
        <v/>
      </c>
      <c r="G144" s="12" t="n"/>
    </row>
    <row r="145">
      <c r="A145" s="7" t="n"/>
      <c r="B145" s="8" t="n"/>
      <c r="C145" s="8" t="n"/>
      <c r="D145" s="8" t="n"/>
      <c r="E145" s="9" t="n"/>
      <c r="F145" s="10">
        <f>IF($A145="","",MONTH($A145))</f>
        <v/>
      </c>
      <c r="G145" s="8" t="n"/>
    </row>
    <row r="146">
      <c r="A146" s="11" t="n"/>
      <c r="B146" s="12" t="n"/>
      <c r="C146" s="12" t="n"/>
      <c r="D146" s="12" t="n"/>
      <c r="E146" s="13" t="n"/>
      <c r="F146" s="14">
        <f>IF($A146="","",MONTH($A146))</f>
        <v/>
      </c>
      <c r="G146" s="12" t="n"/>
    </row>
    <row r="147">
      <c r="A147" s="7" t="n"/>
      <c r="B147" s="8" t="n"/>
      <c r="C147" s="8" t="n"/>
      <c r="D147" s="8" t="n"/>
      <c r="E147" s="9" t="n"/>
      <c r="F147" s="10">
        <f>IF($A147="","",MONTH($A147))</f>
        <v/>
      </c>
      <c r="G147" s="8" t="n"/>
    </row>
    <row r="148">
      <c r="A148" s="11" t="n"/>
      <c r="B148" s="12" t="n"/>
      <c r="C148" s="12" t="n"/>
      <c r="D148" s="12" t="n"/>
      <c r="E148" s="13" t="n"/>
      <c r="F148" s="14">
        <f>IF($A148="","",MONTH($A148))</f>
        <v/>
      </c>
      <c r="G148" s="12" t="n"/>
    </row>
    <row r="149">
      <c r="A149" s="7" t="n"/>
      <c r="B149" s="8" t="n"/>
      <c r="C149" s="8" t="n"/>
      <c r="D149" s="8" t="n"/>
      <c r="E149" s="9" t="n"/>
      <c r="F149" s="10">
        <f>IF($A149="","",MONTH($A149))</f>
        <v/>
      </c>
      <c r="G149" s="8" t="n"/>
    </row>
    <row r="150">
      <c r="A150" s="11" t="n"/>
      <c r="B150" s="12" t="n"/>
      <c r="C150" s="12" t="n"/>
      <c r="D150" s="12" t="n"/>
      <c r="E150" s="13" t="n"/>
      <c r="F150" s="14">
        <f>IF($A150="","",MONTH($A150))</f>
        <v/>
      </c>
      <c r="G150" s="12" t="n"/>
    </row>
    <row r="151">
      <c r="A151" s="7" t="n"/>
      <c r="B151" s="8" t="n"/>
      <c r="C151" s="8" t="n"/>
      <c r="D151" s="8" t="n"/>
      <c r="E151" s="9" t="n"/>
      <c r="F151" s="10">
        <f>IF($A151="","",MONTH($A151))</f>
        <v/>
      </c>
      <c r="G151" s="8" t="n"/>
    </row>
    <row r="152">
      <c r="A152" s="11" t="n"/>
      <c r="B152" s="12" t="n"/>
      <c r="C152" s="12" t="n"/>
      <c r="D152" s="12" t="n"/>
      <c r="E152" s="13" t="n"/>
      <c r="F152" s="14">
        <f>IF($A152="","",MONTH($A152))</f>
        <v/>
      </c>
      <c r="G152" s="12" t="n"/>
    </row>
    <row r="153">
      <c r="A153" s="7" t="n"/>
      <c r="B153" s="8" t="n"/>
      <c r="C153" s="8" t="n"/>
      <c r="D153" s="8" t="n"/>
      <c r="E153" s="9" t="n"/>
      <c r="F153" s="10">
        <f>IF($A153="","",MONTH($A153))</f>
        <v/>
      </c>
      <c r="G153" s="8" t="n"/>
    </row>
    <row r="154">
      <c r="A154" s="11" t="n"/>
      <c r="B154" s="12" t="n"/>
      <c r="C154" s="12" t="n"/>
      <c r="D154" s="12" t="n"/>
      <c r="E154" s="13" t="n"/>
      <c r="F154" s="14">
        <f>IF($A154="","",MONTH($A154))</f>
        <v/>
      </c>
      <c r="G154" s="12" t="n"/>
    </row>
    <row r="155">
      <c r="A155" s="7" t="n"/>
      <c r="B155" s="8" t="n"/>
      <c r="C155" s="8" t="n"/>
      <c r="D155" s="8" t="n"/>
      <c r="E155" s="9" t="n"/>
      <c r="F155" s="10">
        <f>IF($A155="","",MONTH($A155))</f>
        <v/>
      </c>
      <c r="G155" s="8" t="n"/>
    </row>
    <row r="156">
      <c r="A156" s="11" t="n"/>
      <c r="B156" s="12" t="n"/>
      <c r="C156" s="12" t="n"/>
      <c r="D156" s="12" t="n"/>
      <c r="E156" s="13" t="n"/>
      <c r="F156" s="14">
        <f>IF($A156="","",MONTH($A156))</f>
        <v/>
      </c>
      <c r="G156" s="12" t="n"/>
    </row>
    <row r="157">
      <c r="A157" s="7" t="n"/>
      <c r="B157" s="8" t="n"/>
      <c r="C157" s="8" t="n"/>
      <c r="D157" s="8" t="n"/>
      <c r="E157" s="9" t="n"/>
      <c r="F157" s="10">
        <f>IF($A157="","",MONTH($A157))</f>
        <v/>
      </c>
      <c r="G157" s="8" t="n"/>
    </row>
    <row r="158">
      <c r="A158" s="11" t="n"/>
      <c r="B158" s="12" t="n"/>
      <c r="C158" s="12" t="n"/>
      <c r="D158" s="12" t="n"/>
      <c r="E158" s="13" t="n"/>
      <c r="F158" s="14">
        <f>IF($A158="","",MONTH($A158))</f>
        <v/>
      </c>
      <c r="G158" s="12" t="n"/>
    </row>
    <row r="159">
      <c r="A159" s="7" t="n"/>
      <c r="B159" s="8" t="n"/>
      <c r="C159" s="8" t="n"/>
      <c r="D159" s="8" t="n"/>
      <c r="E159" s="9" t="n"/>
      <c r="F159" s="10">
        <f>IF($A159="","",MONTH($A159))</f>
        <v/>
      </c>
      <c r="G159" s="8" t="n"/>
    </row>
    <row r="160">
      <c r="A160" s="11" t="n"/>
      <c r="B160" s="12" t="n"/>
      <c r="C160" s="12" t="n"/>
      <c r="D160" s="12" t="n"/>
      <c r="E160" s="13" t="n"/>
      <c r="F160" s="14">
        <f>IF($A160="","",MONTH($A160))</f>
        <v/>
      </c>
      <c r="G160" s="12" t="n"/>
    </row>
    <row r="161">
      <c r="A161" s="7" t="n"/>
      <c r="B161" s="8" t="n"/>
      <c r="C161" s="8" t="n"/>
      <c r="D161" s="8" t="n"/>
      <c r="E161" s="9" t="n"/>
      <c r="F161" s="10">
        <f>IF($A161="","",MONTH($A161))</f>
        <v/>
      </c>
      <c r="G161" s="8" t="n"/>
    </row>
    <row r="162">
      <c r="A162" s="11" t="n"/>
      <c r="B162" s="12" t="n"/>
      <c r="C162" s="12" t="n"/>
      <c r="D162" s="12" t="n"/>
      <c r="E162" s="13" t="n"/>
      <c r="F162" s="14">
        <f>IF($A162="","",MONTH($A162))</f>
        <v/>
      </c>
      <c r="G162" s="12" t="n"/>
    </row>
    <row r="163">
      <c r="A163" s="7" t="n"/>
      <c r="B163" s="8" t="n"/>
      <c r="C163" s="8" t="n"/>
      <c r="D163" s="8" t="n"/>
      <c r="E163" s="9" t="n"/>
      <c r="F163" s="10">
        <f>IF($A163="","",MONTH($A163))</f>
        <v/>
      </c>
      <c r="G163" s="8" t="n"/>
    </row>
    <row r="164">
      <c r="A164" s="11" t="n"/>
      <c r="B164" s="12" t="n"/>
      <c r="C164" s="12" t="n"/>
      <c r="D164" s="12" t="n"/>
      <c r="E164" s="13" t="n"/>
      <c r="F164" s="14">
        <f>IF($A164="","",MONTH($A164))</f>
        <v/>
      </c>
      <c r="G164" s="12" t="n"/>
    </row>
    <row r="165">
      <c r="A165" s="7" t="n"/>
      <c r="B165" s="8" t="n"/>
      <c r="C165" s="8" t="n"/>
      <c r="D165" s="8" t="n"/>
      <c r="E165" s="9" t="n"/>
      <c r="F165" s="10">
        <f>IF($A165="","",MONTH($A165))</f>
        <v/>
      </c>
      <c r="G165" s="8" t="n"/>
    </row>
    <row r="166">
      <c r="A166" s="11" t="n"/>
      <c r="B166" s="12" t="n"/>
      <c r="C166" s="12" t="n"/>
      <c r="D166" s="12" t="n"/>
      <c r="E166" s="13" t="n"/>
      <c r="F166" s="14">
        <f>IF($A166="","",MONTH($A166))</f>
        <v/>
      </c>
      <c r="G166" s="12" t="n"/>
    </row>
    <row r="167">
      <c r="A167" s="7" t="n"/>
      <c r="B167" s="8" t="n"/>
      <c r="C167" s="8" t="n"/>
      <c r="D167" s="8" t="n"/>
      <c r="E167" s="9" t="n"/>
      <c r="F167" s="10">
        <f>IF($A167="","",MONTH($A167))</f>
        <v/>
      </c>
      <c r="G167" s="8" t="n"/>
    </row>
    <row r="168">
      <c r="A168" s="11" t="n"/>
      <c r="B168" s="12" t="n"/>
      <c r="C168" s="12" t="n"/>
      <c r="D168" s="12" t="n"/>
      <c r="E168" s="13" t="n"/>
      <c r="F168" s="14">
        <f>IF($A168="","",MONTH($A168))</f>
        <v/>
      </c>
      <c r="G168" s="12" t="n"/>
    </row>
    <row r="169">
      <c r="A169" s="7" t="n"/>
      <c r="B169" s="8" t="n"/>
      <c r="C169" s="8" t="n"/>
      <c r="D169" s="8" t="n"/>
      <c r="E169" s="9" t="n"/>
      <c r="F169" s="10">
        <f>IF($A169="","",MONTH($A169))</f>
        <v/>
      </c>
      <c r="G169" s="8" t="n"/>
    </row>
    <row r="170">
      <c r="A170" s="11" t="n"/>
      <c r="B170" s="12" t="n"/>
      <c r="C170" s="12" t="n"/>
      <c r="D170" s="12" t="n"/>
      <c r="E170" s="13" t="n"/>
      <c r="F170" s="14">
        <f>IF($A170="","",MONTH($A170))</f>
        <v/>
      </c>
      <c r="G170" s="12" t="n"/>
    </row>
    <row r="171">
      <c r="A171" s="7" t="n"/>
      <c r="B171" s="8" t="n"/>
      <c r="C171" s="8" t="n"/>
      <c r="D171" s="8" t="n"/>
      <c r="E171" s="9" t="n"/>
      <c r="F171" s="10">
        <f>IF($A171="","",MONTH($A171))</f>
        <v/>
      </c>
      <c r="G171" s="8" t="n"/>
    </row>
    <row r="172">
      <c r="A172" s="11" t="n"/>
      <c r="B172" s="12" t="n"/>
      <c r="C172" s="12" t="n"/>
      <c r="D172" s="12" t="n"/>
      <c r="E172" s="13" t="n"/>
      <c r="F172" s="14">
        <f>IF($A172="","",MONTH($A172))</f>
        <v/>
      </c>
      <c r="G172" s="12" t="n"/>
    </row>
    <row r="173">
      <c r="A173" s="7" t="n"/>
      <c r="B173" s="8" t="n"/>
      <c r="C173" s="8" t="n"/>
      <c r="D173" s="8" t="n"/>
      <c r="E173" s="9" t="n"/>
      <c r="F173" s="10">
        <f>IF($A173="","",MONTH($A173))</f>
        <v/>
      </c>
      <c r="G173" s="8" t="n"/>
    </row>
    <row r="174">
      <c r="A174" s="11" t="n"/>
      <c r="B174" s="12" t="n"/>
      <c r="C174" s="12" t="n"/>
      <c r="D174" s="12" t="n"/>
      <c r="E174" s="13" t="n"/>
      <c r="F174" s="14">
        <f>IF($A174="","",MONTH($A174))</f>
        <v/>
      </c>
      <c r="G174" s="12" t="n"/>
    </row>
    <row r="175">
      <c r="A175" s="7" t="n"/>
      <c r="B175" s="8" t="n"/>
      <c r="C175" s="8" t="n"/>
      <c r="D175" s="8" t="n"/>
      <c r="E175" s="9" t="n"/>
      <c r="F175" s="10">
        <f>IF($A175="","",MONTH($A175))</f>
        <v/>
      </c>
      <c r="G175" s="8" t="n"/>
    </row>
    <row r="176">
      <c r="A176" s="11" t="n"/>
      <c r="B176" s="12" t="n"/>
      <c r="C176" s="12" t="n"/>
      <c r="D176" s="12" t="n"/>
      <c r="E176" s="13" t="n"/>
      <c r="F176" s="14">
        <f>IF($A176="","",MONTH($A176))</f>
        <v/>
      </c>
      <c r="G176" s="12" t="n"/>
    </row>
    <row r="177">
      <c r="A177" s="7" t="n"/>
      <c r="B177" s="8" t="n"/>
      <c r="C177" s="8" t="n"/>
      <c r="D177" s="8" t="n"/>
      <c r="E177" s="9" t="n"/>
      <c r="F177" s="10">
        <f>IF($A177="","",MONTH($A177))</f>
        <v/>
      </c>
      <c r="G177" s="8" t="n"/>
    </row>
    <row r="178">
      <c r="A178" s="11" t="n"/>
      <c r="B178" s="12" t="n"/>
      <c r="C178" s="12" t="n"/>
      <c r="D178" s="12" t="n"/>
      <c r="E178" s="13" t="n"/>
      <c r="F178" s="14">
        <f>IF($A178="","",MONTH($A178))</f>
        <v/>
      </c>
      <c r="G178" s="12" t="n"/>
    </row>
    <row r="179">
      <c r="A179" s="7" t="n"/>
      <c r="B179" s="8" t="n"/>
      <c r="C179" s="8" t="n"/>
      <c r="D179" s="8" t="n"/>
      <c r="E179" s="9" t="n"/>
      <c r="F179" s="10">
        <f>IF($A179="","",MONTH($A179))</f>
        <v/>
      </c>
      <c r="G179" s="8" t="n"/>
    </row>
    <row r="180">
      <c r="A180" s="11" t="n"/>
      <c r="B180" s="12" t="n"/>
      <c r="C180" s="12" t="n"/>
      <c r="D180" s="12" t="n"/>
      <c r="E180" s="13" t="n"/>
      <c r="F180" s="14">
        <f>IF($A180="","",MONTH($A180))</f>
        <v/>
      </c>
      <c r="G180" s="12" t="n"/>
    </row>
    <row r="181">
      <c r="A181" s="7" t="n"/>
      <c r="B181" s="8" t="n"/>
      <c r="C181" s="8" t="n"/>
      <c r="D181" s="8" t="n"/>
      <c r="E181" s="9" t="n"/>
      <c r="F181" s="10">
        <f>IF($A181="","",MONTH($A181))</f>
        <v/>
      </c>
      <c r="G181" s="8" t="n"/>
    </row>
    <row r="182">
      <c r="A182" s="11" t="n"/>
      <c r="B182" s="12" t="n"/>
      <c r="C182" s="12" t="n"/>
      <c r="D182" s="12" t="n"/>
      <c r="E182" s="13" t="n"/>
      <c r="F182" s="14">
        <f>IF($A182="","",MONTH($A182))</f>
        <v/>
      </c>
      <c r="G182" s="12" t="n"/>
    </row>
    <row r="183">
      <c r="A183" s="7" t="n"/>
      <c r="B183" s="8" t="n"/>
      <c r="C183" s="8" t="n"/>
      <c r="D183" s="8" t="n"/>
      <c r="E183" s="9" t="n"/>
      <c r="F183" s="10">
        <f>IF($A183="","",MONTH($A183))</f>
        <v/>
      </c>
      <c r="G183" s="8" t="n"/>
    </row>
    <row r="184">
      <c r="A184" s="11" t="n"/>
      <c r="B184" s="12" t="n"/>
      <c r="C184" s="12" t="n"/>
      <c r="D184" s="12" t="n"/>
      <c r="E184" s="13" t="n"/>
      <c r="F184" s="14">
        <f>IF($A184="","",MONTH($A184))</f>
        <v/>
      </c>
      <c r="G184" s="12" t="n"/>
    </row>
    <row r="185">
      <c r="A185" s="7" t="n"/>
      <c r="B185" s="8" t="n"/>
      <c r="C185" s="8" t="n"/>
      <c r="D185" s="8" t="n"/>
      <c r="E185" s="9" t="n"/>
      <c r="F185" s="10">
        <f>IF($A185="","",MONTH($A185))</f>
        <v/>
      </c>
      <c r="G185" s="8" t="n"/>
    </row>
    <row r="186">
      <c r="A186" s="11" t="n"/>
      <c r="B186" s="12" t="n"/>
      <c r="C186" s="12" t="n"/>
      <c r="D186" s="12" t="n"/>
      <c r="E186" s="13" t="n"/>
      <c r="F186" s="14">
        <f>IF($A186="","",MONTH($A186))</f>
        <v/>
      </c>
      <c r="G186" s="12" t="n"/>
    </row>
    <row r="187">
      <c r="A187" s="7" t="n"/>
      <c r="B187" s="8" t="n"/>
      <c r="C187" s="8" t="n"/>
      <c r="D187" s="8" t="n"/>
      <c r="E187" s="9" t="n"/>
      <c r="F187" s="10">
        <f>IF($A187="","",MONTH($A187))</f>
        <v/>
      </c>
      <c r="G187" s="8" t="n"/>
    </row>
    <row r="188">
      <c r="A188" s="11" t="n"/>
      <c r="B188" s="12" t="n"/>
      <c r="C188" s="12" t="n"/>
      <c r="D188" s="12" t="n"/>
      <c r="E188" s="13" t="n"/>
      <c r="F188" s="14">
        <f>IF($A188="","",MONTH($A188))</f>
        <v/>
      </c>
      <c r="G188" s="12" t="n"/>
    </row>
    <row r="189">
      <c r="A189" s="7" t="n"/>
      <c r="B189" s="8" t="n"/>
      <c r="C189" s="8" t="n"/>
      <c r="D189" s="8" t="n"/>
      <c r="E189" s="9" t="n"/>
      <c r="F189" s="10">
        <f>IF($A189="","",MONTH($A189))</f>
        <v/>
      </c>
      <c r="G189" s="8" t="n"/>
    </row>
    <row r="190">
      <c r="A190" s="11" t="n"/>
      <c r="B190" s="12" t="n"/>
      <c r="C190" s="12" t="n"/>
      <c r="D190" s="12" t="n"/>
      <c r="E190" s="13" t="n"/>
      <c r="F190" s="14">
        <f>IF($A190="","",MONTH($A190))</f>
        <v/>
      </c>
      <c r="G190" s="12" t="n"/>
    </row>
    <row r="191">
      <c r="A191" s="7" t="n"/>
      <c r="B191" s="8" t="n"/>
      <c r="C191" s="8" t="n"/>
      <c r="D191" s="8" t="n"/>
      <c r="E191" s="9" t="n"/>
      <c r="F191" s="10">
        <f>IF($A191="","",MONTH($A191))</f>
        <v/>
      </c>
      <c r="G191" s="8" t="n"/>
    </row>
    <row r="192">
      <c r="A192" s="11" t="n"/>
      <c r="B192" s="12" t="n"/>
      <c r="C192" s="12" t="n"/>
      <c r="D192" s="12" t="n"/>
      <c r="E192" s="13" t="n"/>
      <c r="F192" s="14">
        <f>IF($A192="","",MONTH($A192))</f>
        <v/>
      </c>
      <c r="G192" s="12" t="n"/>
    </row>
    <row r="193">
      <c r="A193" s="7" t="n"/>
      <c r="B193" s="8" t="n"/>
      <c r="C193" s="8" t="n"/>
      <c r="D193" s="8" t="n"/>
      <c r="E193" s="9" t="n"/>
      <c r="F193" s="10">
        <f>IF($A193="","",MONTH($A193))</f>
        <v/>
      </c>
      <c r="G193" s="8" t="n"/>
    </row>
    <row r="194">
      <c r="A194" s="11" t="n"/>
      <c r="B194" s="12" t="n"/>
      <c r="C194" s="12" t="n"/>
      <c r="D194" s="12" t="n"/>
      <c r="E194" s="13" t="n"/>
      <c r="F194" s="14">
        <f>IF($A194="","",MONTH($A194))</f>
        <v/>
      </c>
      <c r="G194" s="12" t="n"/>
    </row>
    <row r="195">
      <c r="A195" s="7" t="n"/>
      <c r="B195" s="8" t="n"/>
      <c r="C195" s="8" t="n"/>
      <c r="D195" s="8" t="n"/>
      <c r="E195" s="9" t="n"/>
      <c r="F195" s="10">
        <f>IF($A195="","",MONTH($A195))</f>
        <v/>
      </c>
      <c r="G195" s="8" t="n"/>
    </row>
    <row r="196">
      <c r="A196" s="11" t="n"/>
      <c r="B196" s="12" t="n"/>
      <c r="C196" s="12" t="n"/>
      <c r="D196" s="12" t="n"/>
      <c r="E196" s="13" t="n"/>
      <c r="F196" s="14">
        <f>IF($A196="","",MONTH($A196))</f>
        <v/>
      </c>
      <c r="G196" s="12" t="n"/>
    </row>
    <row r="197">
      <c r="A197" s="7" t="n"/>
      <c r="B197" s="8" t="n"/>
      <c r="C197" s="8" t="n"/>
      <c r="D197" s="8" t="n"/>
      <c r="E197" s="9" t="n"/>
      <c r="F197" s="10">
        <f>IF($A197="","",MONTH($A197))</f>
        <v/>
      </c>
      <c r="G197" s="8" t="n"/>
    </row>
    <row r="198">
      <c r="A198" s="11" t="n"/>
      <c r="B198" s="12" t="n"/>
      <c r="C198" s="12" t="n"/>
      <c r="D198" s="12" t="n"/>
      <c r="E198" s="13" t="n"/>
      <c r="F198" s="14">
        <f>IF($A198="","",MONTH($A198))</f>
        <v/>
      </c>
      <c r="G198" s="12" t="n"/>
    </row>
    <row r="199">
      <c r="A199" s="7" t="n"/>
      <c r="B199" s="8" t="n"/>
      <c r="C199" s="8" t="n"/>
      <c r="D199" s="8" t="n"/>
      <c r="E199" s="9" t="n"/>
      <c r="F199" s="10">
        <f>IF($A199="","",MONTH($A199))</f>
        <v/>
      </c>
      <c r="G199" s="8" t="n"/>
    </row>
    <row r="200">
      <c r="A200" s="11" t="n"/>
      <c r="B200" s="12" t="n"/>
      <c r="C200" s="12" t="n"/>
      <c r="D200" s="12" t="n"/>
      <c r="E200" s="13" t="n"/>
      <c r="F200" s="14">
        <f>IF($A200="","",MONTH($A200))</f>
        <v/>
      </c>
      <c r="G200" s="12" t="n"/>
    </row>
    <row r="201">
      <c r="A201" s="7" t="n"/>
      <c r="B201" s="8" t="n"/>
      <c r="C201" s="8" t="n"/>
      <c r="D201" s="8" t="n"/>
      <c r="E201" s="9" t="n"/>
      <c r="F201" s="10">
        <f>IF($A201="","",MONTH($A201))</f>
        <v/>
      </c>
      <c r="G201" s="8" t="n"/>
    </row>
    <row r="202">
      <c r="A202" s="11" t="n"/>
      <c r="B202" s="12" t="n"/>
      <c r="C202" s="12" t="n"/>
      <c r="D202" s="12" t="n"/>
      <c r="E202" s="13" t="n"/>
      <c r="F202" s="14">
        <f>IF($A202="","",MONTH($A202))</f>
        <v/>
      </c>
      <c r="G202" s="12" t="n"/>
    </row>
    <row r="203">
      <c r="A203" s="7" t="n"/>
      <c r="B203" s="8" t="n"/>
      <c r="C203" s="8" t="n"/>
      <c r="D203" s="8" t="n"/>
      <c r="E203" s="9" t="n"/>
      <c r="F203" s="10">
        <f>IF($A203="","",MONTH($A203))</f>
        <v/>
      </c>
      <c r="G203" s="8" t="n"/>
    </row>
    <row r="204">
      <c r="A204" s="11" t="n"/>
      <c r="B204" s="12" t="n"/>
      <c r="C204" s="12" t="n"/>
      <c r="D204" s="12" t="n"/>
      <c r="E204" s="13" t="n"/>
      <c r="F204" s="14">
        <f>IF($A204="","",MONTH($A204))</f>
        <v/>
      </c>
      <c r="G204" s="12" t="n"/>
    </row>
    <row r="205">
      <c r="A205" s="7" t="n"/>
      <c r="B205" s="8" t="n"/>
      <c r="C205" s="8" t="n"/>
      <c r="D205" s="8" t="n"/>
      <c r="E205" s="9" t="n"/>
      <c r="F205" s="10">
        <f>IF($A205="","",MONTH($A205))</f>
        <v/>
      </c>
      <c r="G205" s="8" t="n"/>
    </row>
    <row r="206">
      <c r="A206" s="11" t="n"/>
      <c r="B206" s="12" t="n"/>
      <c r="C206" s="12" t="n"/>
      <c r="D206" s="12" t="n"/>
      <c r="E206" s="13" t="n"/>
      <c r="F206" s="14">
        <f>IF($A206="","",MONTH($A206))</f>
        <v/>
      </c>
      <c r="G206" s="12" t="n"/>
    </row>
    <row r="207">
      <c r="A207" s="7" t="n"/>
      <c r="B207" s="8" t="n"/>
      <c r="C207" s="8" t="n"/>
      <c r="D207" s="8" t="n"/>
      <c r="E207" s="9" t="n"/>
      <c r="F207" s="10">
        <f>IF($A207="","",MONTH($A207))</f>
        <v/>
      </c>
      <c r="G207" s="8" t="n"/>
    </row>
    <row r="208">
      <c r="A208" s="11" t="n"/>
      <c r="B208" s="12" t="n"/>
      <c r="C208" s="12" t="n"/>
      <c r="D208" s="12" t="n"/>
      <c r="E208" s="13" t="n"/>
      <c r="F208" s="14">
        <f>IF($A208="","",MONTH($A208))</f>
        <v/>
      </c>
      <c r="G208" s="12" t="n"/>
    </row>
    <row r="209">
      <c r="A209" s="7" t="n"/>
      <c r="B209" s="8" t="n"/>
      <c r="C209" s="8" t="n"/>
      <c r="D209" s="8" t="n"/>
      <c r="E209" s="9" t="n"/>
      <c r="F209" s="10">
        <f>IF($A209="","",MONTH($A209))</f>
        <v/>
      </c>
      <c r="G209" s="8" t="n"/>
    </row>
    <row r="210">
      <c r="A210" s="11" t="n"/>
      <c r="B210" s="12" t="n"/>
      <c r="C210" s="12" t="n"/>
      <c r="D210" s="12" t="n"/>
      <c r="E210" s="13" t="n"/>
      <c r="F210" s="14">
        <f>IF($A210="","",MONTH($A210))</f>
        <v/>
      </c>
      <c r="G210" s="12" t="n"/>
    </row>
    <row r="211">
      <c r="A211" s="7" t="n"/>
      <c r="B211" s="8" t="n"/>
      <c r="C211" s="8" t="n"/>
      <c r="D211" s="8" t="n"/>
      <c r="E211" s="9" t="n"/>
      <c r="F211" s="10">
        <f>IF($A211="","",MONTH($A211))</f>
        <v/>
      </c>
      <c r="G211" s="8" t="n"/>
    </row>
    <row r="212">
      <c r="A212" s="11" t="n"/>
      <c r="B212" s="12" t="n"/>
      <c r="C212" s="12" t="n"/>
      <c r="D212" s="12" t="n"/>
      <c r="E212" s="13" t="n"/>
      <c r="F212" s="14">
        <f>IF($A212="","",MONTH($A212))</f>
        <v/>
      </c>
      <c r="G212" s="12" t="n"/>
    </row>
    <row r="213">
      <c r="A213" s="7" t="n"/>
      <c r="B213" s="8" t="n"/>
      <c r="C213" s="8" t="n"/>
      <c r="D213" s="8" t="n"/>
      <c r="E213" s="9" t="n"/>
      <c r="F213" s="10">
        <f>IF($A213="","",MONTH($A213))</f>
        <v/>
      </c>
      <c r="G213" s="8" t="n"/>
    </row>
    <row r="214">
      <c r="A214" s="11" t="n"/>
      <c r="B214" s="12" t="n"/>
      <c r="C214" s="12" t="n"/>
      <c r="D214" s="12" t="n"/>
      <c r="E214" s="13" t="n"/>
      <c r="F214" s="14">
        <f>IF($A214="","",MONTH($A214))</f>
        <v/>
      </c>
      <c r="G214" s="12" t="n"/>
    </row>
    <row r="215">
      <c r="A215" s="7" t="n"/>
      <c r="B215" s="8" t="n"/>
      <c r="C215" s="8" t="n"/>
      <c r="D215" s="8" t="n"/>
      <c r="E215" s="9" t="n"/>
      <c r="F215" s="10">
        <f>IF($A215="","",MONTH($A215))</f>
        <v/>
      </c>
      <c r="G215" s="8" t="n"/>
    </row>
    <row r="216">
      <c r="A216" s="11" t="n"/>
      <c r="B216" s="12" t="n"/>
      <c r="C216" s="12" t="n"/>
      <c r="D216" s="12" t="n"/>
      <c r="E216" s="13" t="n"/>
      <c r="F216" s="14">
        <f>IF($A216="","",MONTH($A216))</f>
        <v/>
      </c>
      <c r="G216" s="12" t="n"/>
    </row>
    <row r="217">
      <c r="A217" s="7" t="n"/>
      <c r="B217" s="8" t="n"/>
      <c r="C217" s="8" t="n"/>
      <c r="D217" s="8" t="n"/>
      <c r="E217" s="9" t="n"/>
      <c r="F217" s="10">
        <f>IF($A217="","",MONTH($A217))</f>
        <v/>
      </c>
      <c r="G217" s="8" t="n"/>
    </row>
    <row r="218">
      <c r="A218" s="11" t="n"/>
      <c r="B218" s="12" t="n"/>
      <c r="C218" s="12" t="n"/>
      <c r="D218" s="12" t="n"/>
      <c r="E218" s="13" t="n"/>
      <c r="F218" s="14">
        <f>IF($A218="","",MONTH($A218))</f>
        <v/>
      </c>
      <c r="G218" s="12" t="n"/>
    </row>
    <row r="219">
      <c r="A219" s="7" t="n"/>
      <c r="B219" s="8" t="n"/>
      <c r="C219" s="8" t="n"/>
      <c r="D219" s="8" t="n"/>
      <c r="E219" s="9" t="n"/>
      <c r="F219" s="10">
        <f>IF($A219="","",MONTH($A219))</f>
        <v/>
      </c>
      <c r="G219" s="8" t="n"/>
    </row>
    <row r="220">
      <c r="A220" s="11" t="n"/>
      <c r="B220" s="12" t="n"/>
      <c r="C220" s="12" t="n"/>
      <c r="D220" s="12" t="n"/>
      <c r="E220" s="13" t="n"/>
      <c r="F220" s="14">
        <f>IF($A220="","",MONTH($A220))</f>
        <v/>
      </c>
      <c r="G220" s="12" t="n"/>
    </row>
    <row r="221">
      <c r="A221" s="7" t="n"/>
      <c r="B221" s="8" t="n"/>
      <c r="C221" s="8" t="n"/>
      <c r="D221" s="8" t="n"/>
      <c r="E221" s="9" t="n"/>
      <c r="F221" s="10">
        <f>IF($A221="","",MONTH($A221))</f>
        <v/>
      </c>
      <c r="G221" s="8" t="n"/>
    </row>
    <row r="222">
      <c r="A222" s="11" t="n"/>
      <c r="B222" s="12" t="n"/>
      <c r="C222" s="12" t="n"/>
      <c r="D222" s="12" t="n"/>
      <c r="E222" s="13" t="n"/>
      <c r="F222" s="14">
        <f>IF($A222="","",MONTH($A222))</f>
        <v/>
      </c>
      <c r="G222" s="12" t="n"/>
    </row>
    <row r="223">
      <c r="A223" s="7" t="n"/>
      <c r="B223" s="8" t="n"/>
      <c r="C223" s="8" t="n"/>
      <c r="D223" s="8" t="n"/>
      <c r="E223" s="9" t="n"/>
      <c r="F223" s="10">
        <f>IF($A223="","",MONTH($A223))</f>
        <v/>
      </c>
      <c r="G223" s="8" t="n"/>
    </row>
    <row r="224">
      <c r="A224" s="11" t="n"/>
      <c r="B224" s="12" t="n"/>
      <c r="C224" s="12" t="n"/>
      <c r="D224" s="12" t="n"/>
      <c r="E224" s="13" t="n"/>
      <c r="F224" s="14">
        <f>IF($A224="","",MONTH($A224))</f>
        <v/>
      </c>
      <c r="G224" s="12" t="n"/>
    </row>
    <row r="225">
      <c r="A225" s="7" t="n"/>
      <c r="B225" s="8" t="n"/>
      <c r="C225" s="8" t="n"/>
      <c r="D225" s="8" t="n"/>
      <c r="E225" s="9" t="n"/>
      <c r="F225" s="10">
        <f>IF($A225="","",MONTH($A225))</f>
        <v/>
      </c>
      <c r="G225" s="8" t="n"/>
    </row>
    <row r="226">
      <c r="A226" s="11" t="n"/>
      <c r="B226" s="12" t="n"/>
      <c r="C226" s="12" t="n"/>
      <c r="D226" s="12" t="n"/>
      <c r="E226" s="13" t="n"/>
      <c r="F226" s="14">
        <f>IF($A226="","",MONTH($A226))</f>
        <v/>
      </c>
      <c r="G226" s="12" t="n"/>
    </row>
    <row r="227">
      <c r="A227" s="7" t="n"/>
      <c r="B227" s="8" t="n"/>
      <c r="C227" s="8" t="n"/>
      <c r="D227" s="8" t="n"/>
      <c r="E227" s="9" t="n"/>
      <c r="F227" s="10">
        <f>IF($A227="","",MONTH($A227))</f>
        <v/>
      </c>
      <c r="G227" s="8" t="n"/>
    </row>
    <row r="228">
      <c r="A228" s="11" t="n"/>
      <c r="B228" s="12" t="n"/>
      <c r="C228" s="12" t="n"/>
      <c r="D228" s="12" t="n"/>
      <c r="E228" s="13" t="n"/>
      <c r="F228" s="14">
        <f>IF($A228="","",MONTH($A228))</f>
        <v/>
      </c>
      <c r="G228" s="12" t="n"/>
    </row>
    <row r="229">
      <c r="A229" s="7" t="n"/>
      <c r="B229" s="8" t="n"/>
      <c r="C229" s="8" t="n"/>
      <c r="D229" s="8" t="n"/>
      <c r="E229" s="9" t="n"/>
      <c r="F229" s="10">
        <f>IF($A229="","",MONTH($A229))</f>
        <v/>
      </c>
      <c r="G229" s="8" t="n"/>
    </row>
    <row r="230">
      <c r="A230" s="11" t="n"/>
      <c r="B230" s="12" t="n"/>
      <c r="C230" s="12" t="n"/>
      <c r="D230" s="12" t="n"/>
      <c r="E230" s="13" t="n"/>
      <c r="F230" s="14">
        <f>IF($A230="","",MONTH($A230))</f>
        <v/>
      </c>
      <c r="G230" s="12" t="n"/>
    </row>
    <row r="231">
      <c r="A231" s="7" t="n"/>
      <c r="B231" s="8" t="n"/>
      <c r="C231" s="8" t="n"/>
      <c r="D231" s="8" t="n"/>
      <c r="E231" s="9" t="n"/>
      <c r="F231" s="10">
        <f>IF($A231="","",MONTH($A231))</f>
        <v/>
      </c>
      <c r="G231" s="8" t="n"/>
    </row>
    <row r="232">
      <c r="A232" s="11" t="n"/>
      <c r="B232" s="12" t="n"/>
      <c r="C232" s="12" t="n"/>
      <c r="D232" s="12" t="n"/>
      <c r="E232" s="13" t="n"/>
      <c r="F232" s="14">
        <f>IF($A232="","",MONTH($A232))</f>
        <v/>
      </c>
      <c r="G232" s="12" t="n"/>
    </row>
    <row r="233">
      <c r="A233" s="7" t="n"/>
      <c r="B233" s="8" t="n"/>
      <c r="C233" s="8" t="n"/>
      <c r="D233" s="8" t="n"/>
      <c r="E233" s="9" t="n"/>
      <c r="F233" s="10">
        <f>IF($A233="","",MONTH($A233))</f>
        <v/>
      </c>
      <c r="G233" s="8" t="n"/>
    </row>
    <row r="234">
      <c r="A234" s="11" t="n"/>
      <c r="B234" s="12" t="n"/>
      <c r="C234" s="12" t="n"/>
      <c r="D234" s="12" t="n"/>
      <c r="E234" s="13" t="n"/>
      <c r="F234" s="14">
        <f>IF($A234="","",MONTH($A234))</f>
        <v/>
      </c>
      <c r="G234" s="12" t="n"/>
    </row>
    <row r="235">
      <c r="A235" s="7" t="n"/>
      <c r="B235" s="8" t="n"/>
      <c r="C235" s="8" t="n"/>
      <c r="D235" s="8" t="n"/>
      <c r="E235" s="9" t="n"/>
      <c r="F235" s="10">
        <f>IF($A235="","",MONTH($A235))</f>
        <v/>
      </c>
      <c r="G235" s="8" t="n"/>
    </row>
    <row r="236">
      <c r="A236" s="11" t="n"/>
      <c r="B236" s="12" t="n"/>
      <c r="C236" s="12" t="n"/>
      <c r="D236" s="12" t="n"/>
      <c r="E236" s="13" t="n"/>
      <c r="F236" s="14">
        <f>IF($A236="","",MONTH($A236))</f>
        <v/>
      </c>
      <c r="G236" s="12" t="n"/>
    </row>
    <row r="237">
      <c r="A237" s="7" t="n"/>
      <c r="B237" s="8" t="n"/>
      <c r="C237" s="8" t="n"/>
      <c r="D237" s="8" t="n"/>
      <c r="E237" s="9" t="n"/>
      <c r="F237" s="10">
        <f>IF($A237="","",MONTH($A237))</f>
        <v/>
      </c>
      <c r="G237" s="8" t="n"/>
    </row>
    <row r="238">
      <c r="A238" s="11" t="n"/>
      <c r="B238" s="12" t="n"/>
      <c r="C238" s="12" t="n"/>
      <c r="D238" s="12" t="n"/>
      <c r="E238" s="13" t="n"/>
      <c r="F238" s="14">
        <f>IF($A238="","",MONTH($A238))</f>
        <v/>
      </c>
      <c r="G238" s="12" t="n"/>
    </row>
    <row r="239">
      <c r="A239" s="7" t="n"/>
      <c r="B239" s="8" t="n"/>
      <c r="C239" s="8" t="n"/>
      <c r="D239" s="8" t="n"/>
      <c r="E239" s="9" t="n"/>
      <c r="F239" s="10">
        <f>IF($A239="","",MONTH($A239))</f>
        <v/>
      </c>
      <c r="G239" s="8" t="n"/>
    </row>
    <row r="240">
      <c r="A240" s="11" t="n"/>
      <c r="B240" s="12" t="n"/>
      <c r="C240" s="12" t="n"/>
      <c r="D240" s="12" t="n"/>
      <c r="E240" s="13" t="n"/>
      <c r="F240" s="14">
        <f>IF($A240="","",MONTH($A240))</f>
        <v/>
      </c>
      <c r="G240" s="12" t="n"/>
    </row>
    <row r="241">
      <c r="A241" s="7" t="n"/>
      <c r="B241" s="8" t="n"/>
      <c r="C241" s="8" t="n"/>
      <c r="D241" s="8" t="n"/>
      <c r="E241" s="9" t="n"/>
      <c r="F241" s="10">
        <f>IF($A241="","",MONTH($A241))</f>
        <v/>
      </c>
      <c r="G241" s="8" t="n"/>
    </row>
    <row r="242">
      <c r="A242" s="11" t="n"/>
      <c r="B242" s="12" t="n"/>
      <c r="C242" s="12" t="n"/>
      <c r="D242" s="12" t="n"/>
      <c r="E242" s="13" t="n"/>
      <c r="F242" s="14">
        <f>IF($A242="","",MONTH($A242))</f>
        <v/>
      </c>
      <c r="G242" s="12" t="n"/>
    </row>
    <row r="243">
      <c r="A243" s="7" t="n"/>
      <c r="B243" s="8" t="n"/>
      <c r="C243" s="8" t="n"/>
      <c r="D243" s="8" t="n"/>
      <c r="E243" s="9" t="n"/>
      <c r="F243" s="10">
        <f>IF($A243="","",MONTH($A243))</f>
        <v/>
      </c>
      <c r="G243" s="8" t="n"/>
    </row>
    <row r="244">
      <c r="A244" s="11" t="n"/>
      <c r="B244" s="12" t="n"/>
      <c r="C244" s="12" t="n"/>
      <c r="D244" s="12" t="n"/>
      <c r="E244" s="13" t="n"/>
      <c r="F244" s="14">
        <f>IF($A244="","",MONTH($A244))</f>
        <v/>
      </c>
      <c r="G244" s="12" t="n"/>
    </row>
    <row r="245">
      <c r="A245" s="7" t="n"/>
      <c r="B245" s="8" t="n"/>
      <c r="C245" s="8" t="n"/>
      <c r="D245" s="8" t="n"/>
      <c r="E245" s="9" t="n"/>
      <c r="F245" s="10">
        <f>IF($A245="","",MONTH($A245))</f>
        <v/>
      </c>
      <c r="G245" s="8" t="n"/>
    </row>
    <row r="246">
      <c r="A246" s="11" t="n"/>
      <c r="B246" s="12" t="n"/>
      <c r="C246" s="12" t="n"/>
      <c r="D246" s="12" t="n"/>
      <c r="E246" s="13" t="n"/>
      <c r="F246" s="14">
        <f>IF($A246="","",MONTH($A246))</f>
        <v/>
      </c>
      <c r="G246" s="12" t="n"/>
    </row>
    <row r="247">
      <c r="A247" s="7" t="n"/>
      <c r="B247" s="8" t="n"/>
      <c r="C247" s="8" t="n"/>
      <c r="D247" s="8" t="n"/>
      <c r="E247" s="9" t="n"/>
      <c r="F247" s="10">
        <f>IF($A247="","",MONTH($A247))</f>
        <v/>
      </c>
      <c r="G247" s="8" t="n"/>
    </row>
    <row r="248">
      <c r="A248" s="11" t="n"/>
      <c r="B248" s="12" t="n"/>
      <c r="C248" s="12" t="n"/>
      <c r="D248" s="12" t="n"/>
      <c r="E248" s="13" t="n"/>
      <c r="F248" s="14">
        <f>IF($A248="","",MONTH($A248))</f>
        <v/>
      </c>
      <c r="G248" s="12" t="n"/>
    </row>
    <row r="249">
      <c r="A249" s="7" t="n"/>
      <c r="B249" s="8" t="n"/>
      <c r="C249" s="8" t="n"/>
      <c r="D249" s="8" t="n"/>
      <c r="E249" s="9" t="n"/>
      <c r="F249" s="10">
        <f>IF($A249="","",MONTH($A249))</f>
        <v/>
      </c>
      <c r="G249" s="8" t="n"/>
    </row>
    <row r="250">
      <c r="A250" s="11" t="n"/>
      <c r="B250" s="12" t="n"/>
      <c r="C250" s="12" t="n"/>
      <c r="D250" s="12" t="n"/>
      <c r="E250" s="13" t="n"/>
      <c r="F250" s="14">
        <f>IF($A250="","",MONTH($A250))</f>
        <v/>
      </c>
      <c r="G250" s="12" t="n"/>
    </row>
    <row r="251">
      <c r="A251" s="7" t="n"/>
      <c r="B251" s="8" t="n"/>
      <c r="C251" s="8" t="n"/>
      <c r="D251" s="8" t="n"/>
      <c r="E251" s="9" t="n"/>
      <c r="F251" s="10">
        <f>IF($A251="","",MONTH($A251))</f>
        <v/>
      </c>
      <c r="G251" s="8" t="n"/>
    </row>
    <row r="252">
      <c r="A252" s="11" t="n"/>
      <c r="B252" s="12" t="n"/>
      <c r="C252" s="12" t="n"/>
      <c r="D252" s="12" t="n"/>
      <c r="E252" s="13" t="n"/>
      <c r="F252" s="14">
        <f>IF($A252="","",MONTH($A252))</f>
        <v/>
      </c>
      <c r="G252" s="12" t="n"/>
    </row>
    <row r="253">
      <c r="A253" s="7" t="n"/>
      <c r="B253" s="8" t="n"/>
      <c r="C253" s="8" t="n"/>
      <c r="D253" s="8" t="n"/>
      <c r="E253" s="9" t="n"/>
      <c r="F253" s="10">
        <f>IF($A253="","",MONTH($A253))</f>
        <v/>
      </c>
      <c r="G253" s="8" t="n"/>
    </row>
    <row r="254">
      <c r="A254" s="11" t="n"/>
      <c r="B254" s="12" t="n"/>
      <c r="C254" s="12" t="n"/>
      <c r="D254" s="12" t="n"/>
      <c r="E254" s="13" t="n"/>
      <c r="F254" s="14">
        <f>IF($A254="","",MONTH($A254))</f>
        <v/>
      </c>
      <c r="G254" s="12" t="n"/>
    </row>
    <row r="255">
      <c r="A255" s="7" t="n"/>
      <c r="B255" s="8" t="n"/>
      <c r="C255" s="8" t="n"/>
      <c r="D255" s="8" t="n"/>
      <c r="E255" s="9" t="n"/>
      <c r="F255" s="10">
        <f>IF($A255="","",MONTH($A255))</f>
        <v/>
      </c>
      <c r="G255" s="8" t="n"/>
    </row>
    <row r="256">
      <c r="A256" s="11" t="n"/>
      <c r="B256" s="12" t="n"/>
      <c r="C256" s="12" t="n"/>
      <c r="D256" s="12" t="n"/>
      <c r="E256" s="13" t="n"/>
      <c r="F256" s="14">
        <f>IF($A256="","",MONTH($A256))</f>
        <v/>
      </c>
      <c r="G256" s="12" t="n"/>
    </row>
    <row r="257">
      <c r="A257" s="7" t="n"/>
      <c r="B257" s="8" t="n"/>
      <c r="C257" s="8" t="n"/>
      <c r="D257" s="8" t="n"/>
      <c r="E257" s="9" t="n"/>
      <c r="F257" s="10">
        <f>IF($A257="","",MONTH($A257))</f>
        <v/>
      </c>
      <c r="G257" s="8" t="n"/>
    </row>
    <row r="258">
      <c r="A258" s="11" t="n"/>
      <c r="B258" s="12" t="n"/>
      <c r="C258" s="12" t="n"/>
      <c r="D258" s="12" t="n"/>
      <c r="E258" s="13" t="n"/>
      <c r="F258" s="14">
        <f>IF($A258="","",MONTH($A258))</f>
        <v/>
      </c>
      <c r="G258" s="12" t="n"/>
    </row>
  </sheetData>
  <mergeCells count="5">
    <mergeCell ref="A1:G1"/>
    <mergeCell ref="A3:G3"/>
    <mergeCell ref="A6:G6"/>
    <mergeCell ref="A4:G4"/>
    <mergeCell ref="A2:G2"/>
  </mergeCells>
  <dataValidations count="1">
    <dataValidation sqref="D9 D10 D11 D12 D13 D14 D15 D16 D17 D18 D19 D20 D21 D22 D23 D24 D25 D26 D27 D28 D29 D30 D31 D32 D33 D34 D35 D36 D37 D38 D39 D40 D41 D42 D43 D44 D45 D46 D47 D48 D49 D50 D51 D52 D53 D54 D55 D56 D57 D58 D59 D60 D61 D62 D63 D64 D65 D66 D67 D68 D69 D70 D71 D72 D73 D74 D75 D76 D77 D78 D79 D80 D81 D82 D83 D84 D85 D86 D87 D88 D89 D90 D91 D92 D93 D94 D95 D96 D97 D98 D99 D100 D101 D102 D103 D104 D105 D106 D107 D108 D109 D110 D111 D112 D113 D114 D115 D116 D117 D118 D119 D120 D121 D122 D123 D124 D125 D126 D127 D128 D129 D130 D131 D132 D133 D134 D135 D136 D137 D138 D139 D140 D141 D142 D143 D144 D145 D146 D147 D148 D149 D150 D151 D152 D153 D154 D155 D156 D157 D158 D159 D160 D161 D162 D163 D164 D165 D166 D167 D168 D169 D170 D171 D172 D173 D174 D175 D176 D177 D178 D179 D180 D181 D182 D183 D184 D185 D186 D187 D188 D189 D190 D191 D192 D193 D194 D195 D196 D197 D198 D199 D200 D201 D202 D203 D204 D205 D206 D207 D208 D209 D210 D211 D212 D213 D214 D215 D216 D217 D218 D219 D220 D221 D222 D223 D224 D225 D226 D227 D228 D229 D230 D231 D232 D233 D234 D235 D236 D237 D238 D239 D240 D241 D242 D243 D244 D245 D246 D247 D248 D249 D250 D251 D252 D253 D254 D255 D256 D257 D258" showDropDown="0" showInputMessage="0" showErrorMessage="0" allowBlank="1" type="list">
      <formula1>"Advance,As-Earned,Renewal,Override,Bonus,Chargeback (neg)"</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258"/>
  <sheetViews>
    <sheetView showGridLines="0" workbookViewId="0">
      <pane ySplit="8" topLeftCell="A9" activePane="bottomLeft" state="frozen"/>
      <selection pane="bottomLeft" activeCell="A1" sqref="A1"/>
    </sheetView>
  </sheetViews>
  <sheetFormatPr baseColWidth="8" defaultRowHeight="15"/>
  <cols>
    <col width="13" customWidth="1" min="1" max="1"/>
    <col width="28" customWidth="1" min="2" max="2"/>
    <col width="24" customWidth="1" min="3" max="3"/>
    <col width="14" customWidth="1" min="4" max="4"/>
    <col width="9" customWidth="1" min="5" max="5"/>
    <col width="24" customWidth="1" min="6" max="6"/>
  </cols>
  <sheetData>
    <row r="1" ht="8" customHeight="1">
      <c r="A1" s="1" t="n"/>
    </row>
    <row r="2" ht="40" customHeight="1">
      <c r="A2" s="2" t="inlineStr">
        <is>
          <t>BUSINESS EXPENSE TRACKER</t>
        </is>
      </c>
    </row>
    <row r="3" ht="20" customHeight="1">
      <c r="A3" s="3" t="inlineStr">
        <is>
          <t>Tag every expense to a Schedule C category — these are the deductions that cut your tax bill</t>
        </is>
      </c>
    </row>
    <row r="4" ht="6" customHeight="1">
      <c r="A4" s="4" t="n"/>
    </row>
    <row r="6" ht="30" customHeight="1">
      <c r="A6" s="5" t="inlineStr">
        <is>
          <t>ⓘ  Track car/vehicle costs on the 🚗 Mileage Log instead (standard-mileage method) — don't double-count here. Meals are generally 50% deductible; log the full amount and your CPA applies the limit.</t>
        </is>
      </c>
    </row>
    <row r="8" ht="26" customHeight="1">
      <c r="A8" s="6" t="inlineStr">
        <is>
          <t>Date</t>
        </is>
      </c>
      <c r="B8" s="6" t="inlineStr">
        <is>
          <t>Vendor / Description</t>
        </is>
      </c>
      <c r="C8" s="6" t="inlineStr">
        <is>
          <t>Category (Schedule C)</t>
        </is>
      </c>
      <c r="D8" s="6" t="inlineStr">
        <is>
          <t>Amount</t>
        </is>
      </c>
      <c r="E8" s="6" t="inlineStr">
        <is>
          <t>Month</t>
        </is>
      </c>
      <c r="F8" s="6" t="inlineStr">
        <is>
          <t>Notes</t>
        </is>
      </c>
    </row>
    <row r="9">
      <c r="A9" s="7" t="n"/>
      <c r="B9" s="8" t="n"/>
      <c r="C9" s="8" t="n"/>
      <c r="D9" s="9" t="n"/>
      <c r="E9" s="10">
        <f>IF($A9="","",MONTH($A9))</f>
        <v/>
      </c>
      <c r="F9" s="8" t="n"/>
    </row>
    <row r="10">
      <c r="A10" s="11" t="n"/>
      <c r="B10" s="12" t="n"/>
      <c r="C10" s="12" t="n"/>
      <c r="D10" s="13" t="n"/>
      <c r="E10" s="14">
        <f>IF($A10="","",MONTH($A10))</f>
        <v/>
      </c>
      <c r="F10" s="12" t="n"/>
    </row>
    <row r="11">
      <c r="A11" s="7" t="n"/>
      <c r="B11" s="8" t="n"/>
      <c r="C11" s="8" t="n"/>
      <c r="D11" s="9" t="n"/>
      <c r="E11" s="10">
        <f>IF($A11="","",MONTH($A11))</f>
        <v/>
      </c>
      <c r="F11" s="8" t="n"/>
    </row>
    <row r="12">
      <c r="A12" s="11" t="n"/>
      <c r="B12" s="12" t="n"/>
      <c r="C12" s="12" t="n"/>
      <c r="D12" s="13" t="n"/>
      <c r="E12" s="14">
        <f>IF($A12="","",MONTH($A12))</f>
        <v/>
      </c>
      <c r="F12" s="12" t="n"/>
    </row>
    <row r="13">
      <c r="A13" s="7" t="n"/>
      <c r="B13" s="8" t="n"/>
      <c r="C13" s="8" t="n"/>
      <c r="D13" s="9" t="n"/>
      <c r="E13" s="10">
        <f>IF($A13="","",MONTH($A13))</f>
        <v/>
      </c>
      <c r="F13" s="8" t="n"/>
    </row>
    <row r="14">
      <c r="A14" s="11" t="n"/>
      <c r="B14" s="12" t="n"/>
      <c r="C14" s="12" t="n"/>
      <c r="D14" s="13" t="n"/>
      <c r="E14" s="14">
        <f>IF($A14="","",MONTH($A14))</f>
        <v/>
      </c>
      <c r="F14" s="12" t="n"/>
    </row>
    <row r="15">
      <c r="A15" s="7" t="n"/>
      <c r="B15" s="8" t="n"/>
      <c r="C15" s="8" t="n"/>
      <c r="D15" s="9" t="n"/>
      <c r="E15" s="10">
        <f>IF($A15="","",MONTH($A15))</f>
        <v/>
      </c>
      <c r="F15" s="8" t="n"/>
    </row>
    <row r="16">
      <c r="A16" s="11" t="n"/>
      <c r="B16" s="12" t="n"/>
      <c r="C16" s="12" t="n"/>
      <c r="D16" s="13" t="n"/>
      <c r="E16" s="14">
        <f>IF($A16="","",MONTH($A16))</f>
        <v/>
      </c>
      <c r="F16" s="12" t="n"/>
    </row>
    <row r="17">
      <c r="A17" s="7" t="n"/>
      <c r="B17" s="8" t="n"/>
      <c r="C17" s="8" t="n"/>
      <c r="D17" s="9" t="n"/>
      <c r="E17" s="10">
        <f>IF($A17="","",MONTH($A17))</f>
        <v/>
      </c>
      <c r="F17" s="8" t="n"/>
    </row>
    <row r="18">
      <c r="A18" s="11" t="n"/>
      <c r="B18" s="12" t="n"/>
      <c r="C18" s="12" t="n"/>
      <c r="D18" s="13" t="n"/>
      <c r="E18" s="14">
        <f>IF($A18="","",MONTH($A18))</f>
        <v/>
      </c>
      <c r="F18" s="12" t="n"/>
    </row>
    <row r="19">
      <c r="A19" s="7" t="n"/>
      <c r="B19" s="8" t="n"/>
      <c r="C19" s="8" t="n"/>
      <c r="D19" s="9" t="n"/>
      <c r="E19" s="10">
        <f>IF($A19="","",MONTH($A19))</f>
        <v/>
      </c>
      <c r="F19" s="8" t="n"/>
    </row>
    <row r="20">
      <c r="A20" s="11" t="n"/>
      <c r="B20" s="12" t="n"/>
      <c r="C20" s="12" t="n"/>
      <c r="D20" s="13" t="n"/>
      <c r="E20" s="14">
        <f>IF($A20="","",MONTH($A20))</f>
        <v/>
      </c>
      <c r="F20" s="12" t="n"/>
    </row>
    <row r="21">
      <c r="A21" s="7" t="n"/>
      <c r="B21" s="8" t="n"/>
      <c r="C21" s="8" t="n"/>
      <c r="D21" s="9" t="n"/>
      <c r="E21" s="10">
        <f>IF($A21="","",MONTH($A21))</f>
        <v/>
      </c>
      <c r="F21" s="8" t="n"/>
    </row>
    <row r="22">
      <c r="A22" s="11" t="n"/>
      <c r="B22" s="12" t="n"/>
      <c r="C22" s="12" t="n"/>
      <c r="D22" s="13" t="n"/>
      <c r="E22" s="14">
        <f>IF($A22="","",MONTH($A22))</f>
        <v/>
      </c>
      <c r="F22" s="12" t="n"/>
    </row>
    <row r="23">
      <c r="A23" s="7" t="n"/>
      <c r="B23" s="8" t="n"/>
      <c r="C23" s="8" t="n"/>
      <c r="D23" s="9" t="n"/>
      <c r="E23" s="10">
        <f>IF($A23="","",MONTH($A23))</f>
        <v/>
      </c>
      <c r="F23" s="8" t="n"/>
    </row>
    <row r="24">
      <c r="A24" s="11" t="n"/>
      <c r="B24" s="12" t="n"/>
      <c r="C24" s="12" t="n"/>
      <c r="D24" s="13" t="n"/>
      <c r="E24" s="14">
        <f>IF($A24="","",MONTH($A24))</f>
        <v/>
      </c>
      <c r="F24" s="12" t="n"/>
    </row>
    <row r="25">
      <c r="A25" s="7" t="n"/>
      <c r="B25" s="8" t="n"/>
      <c r="C25" s="8" t="n"/>
      <c r="D25" s="9" t="n"/>
      <c r="E25" s="10">
        <f>IF($A25="","",MONTH($A25))</f>
        <v/>
      </c>
      <c r="F25" s="8" t="n"/>
    </row>
    <row r="26">
      <c r="A26" s="11" t="n"/>
      <c r="B26" s="12" t="n"/>
      <c r="C26" s="12" t="n"/>
      <c r="D26" s="13" t="n"/>
      <c r="E26" s="14">
        <f>IF($A26="","",MONTH($A26))</f>
        <v/>
      </c>
      <c r="F26" s="12" t="n"/>
    </row>
    <row r="27">
      <c r="A27" s="7" t="n"/>
      <c r="B27" s="8" t="n"/>
      <c r="C27" s="8" t="n"/>
      <c r="D27" s="9" t="n"/>
      <c r="E27" s="10">
        <f>IF($A27="","",MONTH($A27))</f>
        <v/>
      </c>
      <c r="F27" s="8" t="n"/>
    </row>
    <row r="28">
      <c r="A28" s="11" t="n"/>
      <c r="B28" s="12" t="n"/>
      <c r="C28" s="12" t="n"/>
      <c r="D28" s="13" t="n"/>
      <c r="E28" s="14">
        <f>IF($A28="","",MONTH($A28))</f>
        <v/>
      </c>
      <c r="F28" s="12" t="n"/>
    </row>
    <row r="29">
      <c r="A29" s="7" t="n"/>
      <c r="B29" s="8" t="n"/>
      <c r="C29" s="8" t="n"/>
      <c r="D29" s="9" t="n"/>
      <c r="E29" s="10">
        <f>IF($A29="","",MONTH($A29))</f>
        <v/>
      </c>
      <c r="F29" s="8" t="n"/>
    </row>
    <row r="30">
      <c r="A30" s="11" t="n"/>
      <c r="B30" s="12" t="n"/>
      <c r="C30" s="12" t="n"/>
      <c r="D30" s="13" t="n"/>
      <c r="E30" s="14">
        <f>IF($A30="","",MONTH($A30))</f>
        <v/>
      </c>
      <c r="F30" s="12" t="n"/>
    </row>
    <row r="31">
      <c r="A31" s="7" t="n"/>
      <c r="B31" s="8" t="n"/>
      <c r="C31" s="8" t="n"/>
      <c r="D31" s="9" t="n"/>
      <c r="E31" s="10">
        <f>IF($A31="","",MONTH($A31))</f>
        <v/>
      </c>
      <c r="F31" s="8" t="n"/>
    </row>
    <row r="32">
      <c r="A32" s="11" t="n"/>
      <c r="B32" s="12" t="n"/>
      <c r="C32" s="12" t="n"/>
      <c r="D32" s="13" t="n"/>
      <c r="E32" s="14">
        <f>IF($A32="","",MONTH($A32))</f>
        <v/>
      </c>
      <c r="F32" s="12" t="n"/>
    </row>
    <row r="33">
      <c r="A33" s="7" t="n"/>
      <c r="B33" s="8" t="n"/>
      <c r="C33" s="8" t="n"/>
      <c r="D33" s="9" t="n"/>
      <c r="E33" s="10">
        <f>IF($A33="","",MONTH($A33))</f>
        <v/>
      </c>
      <c r="F33" s="8" t="n"/>
    </row>
    <row r="34">
      <c r="A34" s="11" t="n"/>
      <c r="B34" s="12" t="n"/>
      <c r="C34" s="12" t="n"/>
      <c r="D34" s="13" t="n"/>
      <c r="E34" s="14">
        <f>IF($A34="","",MONTH($A34))</f>
        <v/>
      </c>
      <c r="F34" s="12" t="n"/>
    </row>
    <row r="35">
      <c r="A35" s="7" t="n"/>
      <c r="B35" s="8" t="n"/>
      <c r="C35" s="8" t="n"/>
      <c r="D35" s="9" t="n"/>
      <c r="E35" s="10">
        <f>IF($A35="","",MONTH($A35))</f>
        <v/>
      </c>
      <c r="F35" s="8" t="n"/>
    </row>
    <row r="36">
      <c r="A36" s="11" t="n"/>
      <c r="B36" s="12" t="n"/>
      <c r="C36" s="12" t="n"/>
      <c r="D36" s="13" t="n"/>
      <c r="E36" s="14">
        <f>IF($A36="","",MONTH($A36))</f>
        <v/>
      </c>
      <c r="F36" s="12" t="n"/>
    </row>
    <row r="37">
      <c r="A37" s="7" t="n"/>
      <c r="B37" s="8" t="n"/>
      <c r="C37" s="8" t="n"/>
      <c r="D37" s="9" t="n"/>
      <c r="E37" s="10">
        <f>IF($A37="","",MONTH($A37))</f>
        <v/>
      </c>
      <c r="F37" s="8" t="n"/>
    </row>
    <row r="38">
      <c r="A38" s="11" t="n"/>
      <c r="B38" s="12" t="n"/>
      <c r="C38" s="12" t="n"/>
      <c r="D38" s="13" t="n"/>
      <c r="E38" s="14">
        <f>IF($A38="","",MONTH($A38))</f>
        <v/>
      </c>
      <c r="F38" s="12" t="n"/>
    </row>
    <row r="39">
      <c r="A39" s="7" t="n"/>
      <c r="B39" s="8" t="n"/>
      <c r="C39" s="8" t="n"/>
      <c r="D39" s="9" t="n"/>
      <c r="E39" s="10">
        <f>IF($A39="","",MONTH($A39))</f>
        <v/>
      </c>
      <c r="F39" s="8" t="n"/>
    </row>
    <row r="40">
      <c r="A40" s="11" t="n"/>
      <c r="B40" s="12" t="n"/>
      <c r="C40" s="12" t="n"/>
      <c r="D40" s="13" t="n"/>
      <c r="E40" s="14">
        <f>IF($A40="","",MONTH($A40))</f>
        <v/>
      </c>
      <c r="F40" s="12" t="n"/>
    </row>
    <row r="41">
      <c r="A41" s="7" t="n"/>
      <c r="B41" s="8" t="n"/>
      <c r="C41" s="8" t="n"/>
      <c r="D41" s="9" t="n"/>
      <c r="E41" s="10">
        <f>IF($A41="","",MONTH($A41))</f>
        <v/>
      </c>
      <c r="F41" s="8" t="n"/>
    </row>
    <row r="42">
      <c r="A42" s="11" t="n"/>
      <c r="B42" s="12" t="n"/>
      <c r="C42" s="12" t="n"/>
      <c r="D42" s="13" t="n"/>
      <c r="E42" s="14">
        <f>IF($A42="","",MONTH($A42))</f>
        <v/>
      </c>
      <c r="F42" s="12" t="n"/>
    </row>
    <row r="43">
      <c r="A43" s="7" t="n"/>
      <c r="B43" s="8" t="n"/>
      <c r="C43" s="8" t="n"/>
      <c r="D43" s="9" t="n"/>
      <c r="E43" s="10">
        <f>IF($A43="","",MONTH($A43))</f>
        <v/>
      </c>
      <c r="F43" s="8" t="n"/>
    </row>
    <row r="44">
      <c r="A44" s="11" t="n"/>
      <c r="B44" s="12" t="n"/>
      <c r="C44" s="12" t="n"/>
      <c r="D44" s="13" t="n"/>
      <c r="E44" s="14">
        <f>IF($A44="","",MONTH($A44))</f>
        <v/>
      </c>
      <c r="F44" s="12" t="n"/>
    </row>
    <row r="45">
      <c r="A45" s="7" t="n"/>
      <c r="B45" s="8" t="n"/>
      <c r="C45" s="8" t="n"/>
      <c r="D45" s="9" t="n"/>
      <c r="E45" s="10">
        <f>IF($A45="","",MONTH($A45))</f>
        <v/>
      </c>
      <c r="F45" s="8" t="n"/>
    </row>
    <row r="46">
      <c r="A46" s="11" t="n"/>
      <c r="B46" s="12" t="n"/>
      <c r="C46" s="12" t="n"/>
      <c r="D46" s="13" t="n"/>
      <c r="E46" s="14">
        <f>IF($A46="","",MONTH($A46))</f>
        <v/>
      </c>
      <c r="F46" s="12" t="n"/>
    </row>
    <row r="47">
      <c r="A47" s="7" t="n"/>
      <c r="B47" s="8" t="n"/>
      <c r="C47" s="8" t="n"/>
      <c r="D47" s="9" t="n"/>
      <c r="E47" s="10">
        <f>IF($A47="","",MONTH($A47))</f>
        <v/>
      </c>
      <c r="F47" s="8" t="n"/>
    </row>
    <row r="48">
      <c r="A48" s="11" t="n"/>
      <c r="B48" s="12" t="n"/>
      <c r="C48" s="12" t="n"/>
      <c r="D48" s="13" t="n"/>
      <c r="E48" s="14">
        <f>IF($A48="","",MONTH($A48))</f>
        <v/>
      </c>
      <c r="F48" s="12" t="n"/>
    </row>
    <row r="49">
      <c r="A49" s="7" t="n"/>
      <c r="B49" s="8" t="n"/>
      <c r="C49" s="8" t="n"/>
      <c r="D49" s="9" t="n"/>
      <c r="E49" s="10">
        <f>IF($A49="","",MONTH($A49))</f>
        <v/>
      </c>
      <c r="F49" s="8" t="n"/>
    </row>
    <row r="50">
      <c r="A50" s="11" t="n"/>
      <c r="B50" s="12" t="n"/>
      <c r="C50" s="12" t="n"/>
      <c r="D50" s="13" t="n"/>
      <c r="E50" s="14">
        <f>IF($A50="","",MONTH($A50))</f>
        <v/>
      </c>
      <c r="F50" s="12" t="n"/>
    </row>
    <row r="51">
      <c r="A51" s="7" t="n"/>
      <c r="B51" s="8" t="n"/>
      <c r="C51" s="8" t="n"/>
      <c r="D51" s="9" t="n"/>
      <c r="E51" s="10">
        <f>IF($A51="","",MONTH($A51))</f>
        <v/>
      </c>
      <c r="F51" s="8" t="n"/>
    </row>
    <row r="52">
      <c r="A52" s="11" t="n"/>
      <c r="B52" s="12" t="n"/>
      <c r="C52" s="12" t="n"/>
      <c r="D52" s="13" t="n"/>
      <c r="E52" s="14">
        <f>IF($A52="","",MONTH($A52))</f>
        <v/>
      </c>
      <c r="F52" s="12" t="n"/>
    </row>
    <row r="53">
      <c r="A53" s="7" t="n"/>
      <c r="B53" s="8" t="n"/>
      <c r="C53" s="8" t="n"/>
      <c r="D53" s="9" t="n"/>
      <c r="E53" s="10">
        <f>IF($A53="","",MONTH($A53))</f>
        <v/>
      </c>
      <c r="F53" s="8" t="n"/>
    </row>
    <row r="54">
      <c r="A54" s="11" t="n"/>
      <c r="B54" s="12" t="n"/>
      <c r="C54" s="12" t="n"/>
      <c r="D54" s="13" t="n"/>
      <c r="E54" s="14">
        <f>IF($A54="","",MONTH($A54))</f>
        <v/>
      </c>
      <c r="F54" s="12" t="n"/>
    </row>
    <row r="55">
      <c r="A55" s="7" t="n"/>
      <c r="B55" s="8" t="n"/>
      <c r="C55" s="8" t="n"/>
      <c r="D55" s="9" t="n"/>
      <c r="E55" s="10">
        <f>IF($A55="","",MONTH($A55))</f>
        <v/>
      </c>
      <c r="F55" s="8" t="n"/>
    </row>
    <row r="56">
      <c r="A56" s="11" t="n"/>
      <c r="B56" s="12" t="n"/>
      <c r="C56" s="12" t="n"/>
      <c r="D56" s="13" t="n"/>
      <c r="E56" s="14">
        <f>IF($A56="","",MONTH($A56))</f>
        <v/>
      </c>
      <c r="F56" s="12" t="n"/>
    </row>
    <row r="57">
      <c r="A57" s="7" t="n"/>
      <c r="B57" s="8" t="n"/>
      <c r="C57" s="8" t="n"/>
      <c r="D57" s="9" t="n"/>
      <c r="E57" s="10">
        <f>IF($A57="","",MONTH($A57))</f>
        <v/>
      </c>
      <c r="F57" s="8" t="n"/>
    </row>
    <row r="58">
      <c r="A58" s="11" t="n"/>
      <c r="B58" s="12" t="n"/>
      <c r="C58" s="12" t="n"/>
      <c r="D58" s="13" t="n"/>
      <c r="E58" s="14">
        <f>IF($A58="","",MONTH($A58))</f>
        <v/>
      </c>
      <c r="F58" s="12" t="n"/>
    </row>
    <row r="59">
      <c r="A59" s="7" t="n"/>
      <c r="B59" s="8" t="n"/>
      <c r="C59" s="8" t="n"/>
      <c r="D59" s="9" t="n"/>
      <c r="E59" s="10">
        <f>IF($A59="","",MONTH($A59))</f>
        <v/>
      </c>
      <c r="F59" s="8" t="n"/>
    </row>
    <row r="60">
      <c r="A60" s="11" t="n"/>
      <c r="B60" s="12" t="n"/>
      <c r="C60" s="12" t="n"/>
      <c r="D60" s="13" t="n"/>
      <c r="E60" s="14">
        <f>IF($A60="","",MONTH($A60))</f>
        <v/>
      </c>
      <c r="F60" s="12" t="n"/>
    </row>
    <row r="61">
      <c r="A61" s="7" t="n"/>
      <c r="B61" s="8" t="n"/>
      <c r="C61" s="8" t="n"/>
      <c r="D61" s="9" t="n"/>
      <c r="E61" s="10">
        <f>IF($A61="","",MONTH($A61))</f>
        <v/>
      </c>
      <c r="F61" s="8" t="n"/>
    </row>
    <row r="62">
      <c r="A62" s="11" t="n"/>
      <c r="B62" s="12" t="n"/>
      <c r="C62" s="12" t="n"/>
      <c r="D62" s="13" t="n"/>
      <c r="E62" s="14">
        <f>IF($A62="","",MONTH($A62))</f>
        <v/>
      </c>
      <c r="F62" s="12" t="n"/>
    </row>
    <row r="63">
      <c r="A63" s="7" t="n"/>
      <c r="B63" s="8" t="n"/>
      <c r="C63" s="8" t="n"/>
      <c r="D63" s="9" t="n"/>
      <c r="E63" s="10">
        <f>IF($A63="","",MONTH($A63))</f>
        <v/>
      </c>
      <c r="F63" s="8" t="n"/>
    </row>
    <row r="64">
      <c r="A64" s="11" t="n"/>
      <c r="B64" s="12" t="n"/>
      <c r="C64" s="12" t="n"/>
      <c r="D64" s="13" t="n"/>
      <c r="E64" s="14">
        <f>IF($A64="","",MONTH($A64))</f>
        <v/>
      </c>
      <c r="F64" s="12" t="n"/>
    </row>
    <row r="65">
      <c r="A65" s="7" t="n"/>
      <c r="B65" s="8" t="n"/>
      <c r="C65" s="8" t="n"/>
      <c r="D65" s="9" t="n"/>
      <c r="E65" s="10">
        <f>IF($A65="","",MONTH($A65))</f>
        <v/>
      </c>
      <c r="F65" s="8" t="n"/>
    </row>
    <row r="66">
      <c r="A66" s="11" t="n"/>
      <c r="B66" s="12" t="n"/>
      <c r="C66" s="12" t="n"/>
      <c r="D66" s="13" t="n"/>
      <c r="E66" s="14">
        <f>IF($A66="","",MONTH($A66))</f>
        <v/>
      </c>
      <c r="F66" s="12" t="n"/>
    </row>
    <row r="67">
      <c r="A67" s="7" t="n"/>
      <c r="B67" s="8" t="n"/>
      <c r="C67" s="8" t="n"/>
      <c r="D67" s="9" t="n"/>
      <c r="E67" s="10">
        <f>IF($A67="","",MONTH($A67))</f>
        <v/>
      </c>
      <c r="F67" s="8" t="n"/>
    </row>
    <row r="68">
      <c r="A68" s="11" t="n"/>
      <c r="B68" s="12" t="n"/>
      <c r="C68" s="12" t="n"/>
      <c r="D68" s="13" t="n"/>
      <c r="E68" s="14">
        <f>IF($A68="","",MONTH($A68))</f>
        <v/>
      </c>
      <c r="F68" s="12" t="n"/>
    </row>
    <row r="69">
      <c r="A69" s="7" t="n"/>
      <c r="B69" s="8" t="n"/>
      <c r="C69" s="8" t="n"/>
      <c r="D69" s="9" t="n"/>
      <c r="E69" s="10">
        <f>IF($A69="","",MONTH($A69))</f>
        <v/>
      </c>
      <c r="F69" s="8" t="n"/>
    </row>
    <row r="70">
      <c r="A70" s="11" t="n"/>
      <c r="B70" s="12" t="n"/>
      <c r="C70" s="12" t="n"/>
      <c r="D70" s="13" t="n"/>
      <c r="E70" s="14">
        <f>IF($A70="","",MONTH($A70))</f>
        <v/>
      </c>
      <c r="F70" s="12" t="n"/>
    </row>
    <row r="71">
      <c r="A71" s="7" t="n"/>
      <c r="B71" s="8" t="n"/>
      <c r="C71" s="8" t="n"/>
      <c r="D71" s="9" t="n"/>
      <c r="E71" s="10">
        <f>IF($A71="","",MONTH($A71))</f>
        <v/>
      </c>
      <c r="F71" s="8" t="n"/>
    </row>
    <row r="72">
      <c r="A72" s="11" t="n"/>
      <c r="B72" s="12" t="n"/>
      <c r="C72" s="12" t="n"/>
      <c r="D72" s="13" t="n"/>
      <c r="E72" s="14">
        <f>IF($A72="","",MONTH($A72))</f>
        <v/>
      </c>
      <c r="F72" s="12" t="n"/>
    </row>
    <row r="73">
      <c r="A73" s="7" t="n"/>
      <c r="B73" s="8" t="n"/>
      <c r="C73" s="8" t="n"/>
      <c r="D73" s="9" t="n"/>
      <c r="E73" s="10">
        <f>IF($A73="","",MONTH($A73))</f>
        <v/>
      </c>
      <c r="F73" s="8" t="n"/>
    </row>
    <row r="74">
      <c r="A74" s="11" t="n"/>
      <c r="B74" s="12" t="n"/>
      <c r="C74" s="12" t="n"/>
      <c r="D74" s="13" t="n"/>
      <c r="E74" s="14">
        <f>IF($A74="","",MONTH($A74))</f>
        <v/>
      </c>
      <c r="F74" s="12" t="n"/>
    </row>
    <row r="75">
      <c r="A75" s="7" t="n"/>
      <c r="B75" s="8" t="n"/>
      <c r="C75" s="8" t="n"/>
      <c r="D75" s="9" t="n"/>
      <c r="E75" s="10">
        <f>IF($A75="","",MONTH($A75))</f>
        <v/>
      </c>
      <c r="F75" s="8" t="n"/>
    </row>
    <row r="76">
      <c r="A76" s="11" t="n"/>
      <c r="B76" s="12" t="n"/>
      <c r="C76" s="12" t="n"/>
      <c r="D76" s="13" t="n"/>
      <c r="E76" s="14">
        <f>IF($A76="","",MONTH($A76))</f>
        <v/>
      </c>
      <c r="F76" s="12" t="n"/>
    </row>
    <row r="77">
      <c r="A77" s="7" t="n"/>
      <c r="B77" s="8" t="n"/>
      <c r="C77" s="8" t="n"/>
      <c r="D77" s="9" t="n"/>
      <c r="E77" s="10">
        <f>IF($A77="","",MONTH($A77))</f>
        <v/>
      </c>
      <c r="F77" s="8" t="n"/>
    </row>
    <row r="78">
      <c r="A78" s="11" t="n"/>
      <c r="B78" s="12" t="n"/>
      <c r="C78" s="12" t="n"/>
      <c r="D78" s="13" t="n"/>
      <c r="E78" s="14">
        <f>IF($A78="","",MONTH($A78))</f>
        <v/>
      </c>
      <c r="F78" s="12" t="n"/>
    </row>
    <row r="79">
      <c r="A79" s="7" t="n"/>
      <c r="B79" s="8" t="n"/>
      <c r="C79" s="8" t="n"/>
      <c r="D79" s="9" t="n"/>
      <c r="E79" s="10">
        <f>IF($A79="","",MONTH($A79))</f>
        <v/>
      </c>
      <c r="F79" s="8" t="n"/>
    </row>
    <row r="80">
      <c r="A80" s="11" t="n"/>
      <c r="B80" s="12" t="n"/>
      <c r="C80" s="12" t="n"/>
      <c r="D80" s="13" t="n"/>
      <c r="E80" s="14">
        <f>IF($A80="","",MONTH($A80))</f>
        <v/>
      </c>
      <c r="F80" s="12" t="n"/>
    </row>
    <row r="81">
      <c r="A81" s="7" t="n"/>
      <c r="B81" s="8" t="n"/>
      <c r="C81" s="8" t="n"/>
      <c r="D81" s="9" t="n"/>
      <c r="E81" s="10">
        <f>IF($A81="","",MONTH($A81))</f>
        <v/>
      </c>
      <c r="F81" s="8" t="n"/>
    </row>
    <row r="82">
      <c r="A82" s="11" t="n"/>
      <c r="B82" s="12" t="n"/>
      <c r="C82" s="12" t="n"/>
      <c r="D82" s="13" t="n"/>
      <c r="E82" s="14">
        <f>IF($A82="","",MONTH($A82))</f>
        <v/>
      </c>
      <c r="F82" s="12" t="n"/>
    </row>
    <row r="83">
      <c r="A83" s="7" t="n"/>
      <c r="B83" s="8" t="n"/>
      <c r="C83" s="8" t="n"/>
      <c r="D83" s="9" t="n"/>
      <c r="E83" s="10">
        <f>IF($A83="","",MONTH($A83))</f>
        <v/>
      </c>
      <c r="F83" s="8" t="n"/>
    </row>
    <row r="84">
      <c r="A84" s="11" t="n"/>
      <c r="B84" s="12" t="n"/>
      <c r="C84" s="12" t="n"/>
      <c r="D84" s="13" t="n"/>
      <c r="E84" s="14">
        <f>IF($A84="","",MONTH($A84))</f>
        <v/>
      </c>
      <c r="F84" s="12" t="n"/>
    </row>
    <row r="85">
      <c r="A85" s="7" t="n"/>
      <c r="B85" s="8" t="n"/>
      <c r="C85" s="8" t="n"/>
      <c r="D85" s="9" t="n"/>
      <c r="E85" s="10">
        <f>IF($A85="","",MONTH($A85))</f>
        <v/>
      </c>
      <c r="F85" s="8" t="n"/>
    </row>
    <row r="86">
      <c r="A86" s="11" t="n"/>
      <c r="B86" s="12" t="n"/>
      <c r="C86" s="12" t="n"/>
      <c r="D86" s="13" t="n"/>
      <c r="E86" s="14">
        <f>IF($A86="","",MONTH($A86))</f>
        <v/>
      </c>
      <c r="F86" s="12" t="n"/>
    </row>
    <row r="87">
      <c r="A87" s="7" t="n"/>
      <c r="B87" s="8" t="n"/>
      <c r="C87" s="8" t="n"/>
      <c r="D87" s="9" t="n"/>
      <c r="E87" s="10">
        <f>IF($A87="","",MONTH($A87))</f>
        <v/>
      </c>
      <c r="F87" s="8" t="n"/>
    </row>
    <row r="88">
      <c r="A88" s="11" t="n"/>
      <c r="B88" s="12" t="n"/>
      <c r="C88" s="12" t="n"/>
      <c r="D88" s="13" t="n"/>
      <c r="E88" s="14">
        <f>IF($A88="","",MONTH($A88))</f>
        <v/>
      </c>
      <c r="F88" s="12" t="n"/>
    </row>
    <row r="89">
      <c r="A89" s="7" t="n"/>
      <c r="B89" s="8" t="n"/>
      <c r="C89" s="8" t="n"/>
      <c r="D89" s="9" t="n"/>
      <c r="E89" s="10">
        <f>IF($A89="","",MONTH($A89))</f>
        <v/>
      </c>
      <c r="F89" s="8" t="n"/>
    </row>
    <row r="90">
      <c r="A90" s="11" t="n"/>
      <c r="B90" s="12" t="n"/>
      <c r="C90" s="12" t="n"/>
      <c r="D90" s="13" t="n"/>
      <c r="E90" s="14">
        <f>IF($A90="","",MONTH($A90))</f>
        <v/>
      </c>
      <c r="F90" s="12" t="n"/>
    </row>
    <row r="91">
      <c r="A91" s="7" t="n"/>
      <c r="B91" s="8" t="n"/>
      <c r="C91" s="8" t="n"/>
      <c r="D91" s="9" t="n"/>
      <c r="E91" s="10">
        <f>IF($A91="","",MONTH($A91))</f>
        <v/>
      </c>
      <c r="F91" s="8" t="n"/>
    </row>
    <row r="92">
      <c r="A92" s="11" t="n"/>
      <c r="B92" s="12" t="n"/>
      <c r="C92" s="12" t="n"/>
      <c r="D92" s="13" t="n"/>
      <c r="E92" s="14">
        <f>IF($A92="","",MONTH($A92))</f>
        <v/>
      </c>
      <c r="F92" s="12" t="n"/>
    </row>
    <row r="93">
      <c r="A93" s="7" t="n"/>
      <c r="B93" s="8" t="n"/>
      <c r="C93" s="8" t="n"/>
      <c r="D93" s="9" t="n"/>
      <c r="E93" s="10">
        <f>IF($A93="","",MONTH($A93))</f>
        <v/>
      </c>
      <c r="F93" s="8" t="n"/>
    </row>
    <row r="94">
      <c r="A94" s="11" t="n"/>
      <c r="B94" s="12" t="n"/>
      <c r="C94" s="12" t="n"/>
      <c r="D94" s="13" t="n"/>
      <c r="E94" s="14">
        <f>IF($A94="","",MONTH($A94))</f>
        <v/>
      </c>
      <c r="F94" s="12" t="n"/>
    </row>
    <row r="95">
      <c r="A95" s="7" t="n"/>
      <c r="B95" s="8" t="n"/>
      <c r="C95" s="8" t="n"/>
      <c r="D95" s="9" t="n"/>
      <c r="E95" s="10">
        <f>IF($A95="","",MONTH($A95))</f>
        <v/>
      </c>
      <c r="F95" s="8" t="n"/>
    </row>
    <row r="96">
      <c r="A96" s="11" t="n"/>
      <c r="B96" s="12" t="n"/>
      <c r="C96" s="12" t="n"/>
      <c r="D96" s="13" t="n"/>
      <c r="E96" s="14">
        <f>IF($A96="","",MONTH($A96))</f>
        <v/>
      </c>
      <c r="F96" s="12" t="n"/>
    </row>
    <row r="97">
      <c r="A97" s="7" t="n"/>
      <c r="B97" s="8" t="n"/>
      <c r="C97" s="8" t="n"/>
      <c r="D97" s="9" t="n"/>
      <c r="E97" s="10">
        <f>IF($A97="","",MONTH($A97))</f>
        <v/>
      </c>
      <c r="F97" s="8" t="n"/>
    </row>
    <row r="98">
      <c r="A98" s="11" t="n"/>
      <c r="B98" s="12" t="n"/>
      <c r="C98" s="12" t="n"/>
      <c r="D98" s="13" t="n"/>
      <c r="E98" s="14">
        <f>IF($A98="","",MONTH($A98))</f>
        <v/>
      </c>
      <c r="F98" s="12" t="n"/>
    </row>
    <row r="99">
      <c r="A99" s="7" t="n"/>
      <c r="B99" s="8" t="n"/>
      <c r="C99" s="8" t="n"/>
      <c r="D99" s="9" t="n"/>
      <c r="E99" s="10">
        <f>IF($A99="","",MONTH($A99))</f>
        <v/>
      </c>
      <c r="F99" s="8" t="n"/>
    </row>
    <row r="100">
      <c r="A100" s="11" t="n"/>
      <c r="B100" s="12" t="n"/>
      <c r="C100" s="12" t="n"/>
      <c r="D100" s="13" t="n"/>
      <c r="E100" s="14">
        <f>IF($A100="","",MONTH($A100))</f>
        <v/>
      </c>
      <c r="F100" s="12" t="n"/>
    </row>
    <row r="101">
      <c r="A101" s="7" t="n"/>
      <c r="B101" s="8" t="n"/>
      <c r="C101" s="8" t="n"/>
      <c r="D101" s="9" t="n"/>
      <c r="E101" s="10">
        <f>IF($A101="","",MONTH($A101))</f>
        <v/>
      </c>
      <c r="F101" s="8" t="n"/>
    </row>
    <row r="102">
      <c r="A102" s="11" t="n"/>
      <c r="B102" s="12" t="n"/>
      <c r="C102" s="12" t="n"/>
      <c r="D102" s="13" t="n"/>
      <c r="E102" s="14">
        <f>IF($A102="","",MONTH($A102))</f>
        <v/>
      </c>
      <c r="F102" s="12" t="n"/>
    </row>
    <row r="103">
      <c r="A103" s="7" t="n"/>
      <c r="B103" s="8" t="n"/>
      <c r="C103" s="8" t="n"/>
      <c r="D103" s="9" t="n"/>
      <c r="E103" s="10">
        <f>IF($A103="","",MONTH($A103))</f>
        <v/>
      </c>
      <c r="F103" s="8" t="n"/>
    </row>
    <row r="104">
      <c r="A104" s="11" t="n"/>
      <c r="B104" s="12" t="n"/>
      <c r="C104" s="12" t="n"/>
      <c r="D104" s="13" t="n"/>
      <c r="E104" s="14">
        <f>IF($A104="","",MONTH($A104))</f>
        <v/>
      </c>
      <c r="F104" s="12" t="n"/>
    </row>
    <row r="105">
      <c r="A105" s="7" t="n"/>
      <c r="B105" s="8" t="n"/>
      <c r="C105" s="8" t="n"/>
      <c r="D105" s="9" t="n"/>
      <c r="E105" s="10">
        <f>IF($A105="","",MONTH($A105))</f>
        <v/>
      </c>
      <c r="F105" s="8" t="n"/>
    </row>
    <row r="106">
      <c r="A106" s="11" t="n"/>
      <c r="B106" s="12" t="n"/>
      <c r="C106" s="12" t="n"/>
      <c r="D106" s="13" t="n"/>
      <c r="E106" s="14">
        <f>IF($A106="","",MONTH($A106))</f>
        <v/>
      </c>
      <c r="F106" s="12" t="n"/>
    </row>
    <row r="107">
      <c r="A107" s="7" t="n"/>
      <c r="B107" s="8" t="n"/>
      <c r="C107" s="8" t="n"/>
      <c r="D107" s="9" t="n"/>
      <c r="E107" s="10">
        <f>IF($A107="","",MONTH($A107))</f>
        <v/>
      </c>
      <c r="F107" s="8" t="n"/>
    </row>
    <row r="108">
      <c r="A108" s="11" t="n"/>
      <c r="B108" s="12" t="n"/>
      <c r="C108" s="12" t="n"/>
      <c r="D108" s="13" t="n"/>
      <c r="E108" s="14">
        <f>IF($A108="","",MONTH($A108))</f>
        <v/>
      </c>
      <c r="F108" s="12" t="n"/>
    </row>
    <row r="109">
      <c r="A109" s="7" t="n"/>
      <c r="B109" s="8" t="n"/>
      <c r="C109" s="8" t="n"/>
      <c r="D109" s="9" t="n"/>
      <c r="E109" s="10">
        <f>IF($A109="","",MONTH($A109))</f>
        <v/>
      </c>
      <c r="F109" s="8" t="n"/>
    </row>
    <row r="110">
      <c r="A110" s="11" t="n"/>
      <c r="B110" s="12" t="n"/>
      <c r="C110" s="12" t="n"/>
      <c r="D110" s="13" t="n"/>
      <c r="E110" s="14">
        <f>IF($A110="","",MONTH($A110))</f>
        <v/>
      </c>
      <c r="F110" s="12" t="n"/>
    </row>
    <row r="111">
      <c r="A111" s="7" t="n"/>
      <c r="B111" s="8" t="n"/>
      <c r="C111" s="8" t="n"/>
      <c r="D111" s="9" t="n"/>
      <c r="E111" s="10">
        <f>IF($A111="","",MONTH($A111))</f>
        <v/>
      </c>
      <c r="F111" s="8" t="n"/>
    </row>
    <row r="112">
      <c r="A112" s="11" t="n"/>
      <c r="B112" s="12" t="n"/>
      <c r="C112" s="12" t="n"/>
      <c r="D112" s="13" t="n"/>
      <c r="E112" s="14">
        <f>IF($A112="","",MONTH($A112))</f>
        <v/>
      </c>
      <c r="F112" s="12" t="n"/>
    </row>
    <row r="113">
      <c r="A113" s="7" t="n"/>
      <c r="B113" s="8" t="n"/>
      <c r="C113" s="8" t="n"/>
      <c r="D113" s="9" t="n"/>
      <c r="E113" s="10">
        <f>IF($A113="","",MONTH($A113))</f>
        <v/>
      </c>
      <c r="F113" s="8" t="n"/>
    </row>
    <row r="114">
      <c r="A114" s="11" t="n"/>
      <c r="B114" s="12" t="n"/>
      <c r="C114" s="12" t="n"/>
      <c r="D114" s="13" t="n"/>
      <c r="E114" s="14">
        <f>IF($A114="","",MONTH($A114))</f>
        <v/>
      </c>
      <c r="F114" s="12" t="n"/>
    </row>
    <row r="115">
      <c r="A115" s="7" t="n"/>
      <c r="B115" s="8" t="n"/>
      <c r="C115" s="8" t="n"/>
      <c r="D115" s="9" t="n"/>
      <c r="E115" s="10">
        <f>IF($A115="","",MONTH($A115))</f>
        <v/>
      </c>
      <c r="F115" s="8" t="n"/>
    </row>
    <row r="116">
      <c r="A116" s="11" t="n"/>
      <c r="B116" s="12" t="n"/>
      <c r="C116" s="12" t="n"/>
      <c r="D116" s="13" t="n"/>
      <c r="E116" s="14">
        <f>IF($A116="","",MONTH($A116))</f>
        <v/>
      </c>
      <c r="F116" s="12" t="n"/>
    </row>
    <row r="117">
      <c r="A117" s="7" t="n"/>
      <c r="B117" s="8" t="n"/>
      <c r="C117" s="8" t="n"/>
      <c r="D117" s="9" t="n"/>
      <c r="E117" s="10">
        <f>IF($A117="","",MONTH($A117))</f>
        <v/>
      </c>
      <c r="F117" s="8" t="n"/>
    </row>
    <row r="118">
      <c r="A118" s="11" t="n"/>
      <c r="B118" s="12" t="n"/>
      <c r="C118" s="12" t="n"/>
      <c r="D118" s="13" t="n"/>
      <c r="E118" s="14">
        <f>IF($A118="","",MONTH($A118))</f>
        <v/>
      </c>
      <c r="F118" s="12" t="n"/>
    </row>
    <row r="119">
      <c r="A119" s="7" t="n"/>
      <c r="B119" s="8" t="n"/>
      <c r="C119" s="8" t="n"/>
      <c r="D119" s="9" t="n"/>
      <c r="E119" s="10">
        <f>IF($A119="","",MONTH($A119))</f>
        <v/>
      </c>
      <c r="F119" s="8" t="n"/>
    </row>
    <row r="120">
      <c r="A120" s="11" t="n"/>
      <c r="B120" s="12" t="n"/>
      <c r="C120" s="12" t="n"/>
      <c r="D120" s="13" t="n"/>
      <c r="E120" s="14">
        <f>IF($A120="","",MONTH($A120))</f>
        <v/>
      </c>
      <c r="F120" s="12" t="n"/>
    </row>
    <row r="121">
      <c r="A121" s="7" t="n"/>
      <c r="B121" s="8" t="n"/>
      <c r="C121" s="8" t="n"/>
      <c r="D121" s="9" t="n"/>
      <c r="E121" s="10">
        <f>IF($A121="","",MONTH($A121))</f>
        <v/>
      </c>
      <c r="F121" s="8" t="n"/>
    </row>
    <row r="122">
      <c r="A122" s="11" t="n"/>
      <c r="B122" s="12" t="n"/>
      <c r="C122" s="12" t="n"/>
      <c r="D122" s="13" t="n"/>
      <c r="E122" s="14">
        <f>IF($A122="","",MONTH($A122))</f>
        <v/>
      </c>
      <c r="F122" s="12" t="n"/>
    </row>
    <row r="123">
      <c r="A123" s="7" t="n"/>
      <c r="B123" s="8" t="n"/>
      <c r="C123" s="8" t="n"/>
      <c r="D123" s="9" t="n"/>
      <c r="E123" s="10">
        <f>IF($A123="","",MONTH($A123))</f>
        <v/>
      </c>
      <c r="F123" s="8" t="n"/>
    </row>
    <row r="124">
      <c r="A124" s="11" t="n"/>
      <c r="B124" s="12" t="n"/>
      <c r="C124" s="12" t="n"/>
      <c r="D124" s="13" t="n"/>
      <c r="E124" s="14">
        <f>IF($A124="","",MONTH($A124))</f>
        <v/>
      </c>
      <c r="F124" s="12" t="n"/>
    </row>
    <row r="125">
      <c r="A125" s="7" t="n"/>
      <c r="B125" s="8" t="n"/>
      <c r="C125" s="8" t="n"/>
      <c r="D125" s="9" t="n"/>
      <c r="E125" s="10">
        <f>IF($A125="","",MONTH($A125))</f>
        <v/>
      </c>
      <c r="F125" s="8" t="n"/>
    </row>
    <row r="126">
      <c r="A126" s="11" t="n"/>
      <c r="B126" s="12" t="n"/>
      <c r="C126" s="12" t="n"/>
      <c r="D126" s="13" t="n"/>
      <c r="E126" s="14">
        <f>IF($A126="","",MONTH($A126))</f>
        <v/>
      </c>
      <c r="F126" s="12" t="n"/>
    </row>
    <row r="127">
      <c r="A127" s="7" t="n"/>
      <c r="B127" s="8" t="n"/>
      <c r="C127" s="8" t="n"/>
      <c r="D127" s="9" t="n"/>
      <c r="E127" s="10">
        <f>IF($A127="","",MONTH($A127))</f>
        <v/>
      </c>
      <c r="F127" s="8" t="n"/>
    </row>
    <row r="128">
      <c r="A128" s="11" t="n"/>
      <c r="B128" s="12" t="n"/>
      <c r="C128" s="12" t="n"/>
      <c r="D128" s="13" t="n"/>
      <c r="E128" s="14">
        <f>IF($A128="","",MONTH($A128))</f>
        <v/>
      </c>
      <c r="F128" s="12" t="n"/>
    </row>
    <row r="129">
      <c r="A129" s="7" t="n"/>
      <c r="B129" s="8" t="n"/>
      <c r="C129" s="8" t="n"/>
      <c r="D129" s="9" t="n"/>
      <c r="E129" s="10">
        <f>IF($A129="","",MONTH($A129))</f>
        <v/>
      </c>
      <c r="F129" s="8" t="n"/>
    </row>
    <row r="130">
      <c r="A130" s="11" t="n"/>
      <c r="B130" s="12" t="n"/>
      <c r="C130" s="12" t="n"/>
      <c r="D130" s="13" t="n"/>
      <c r="E130" s="14">
        <f>IF($A130="","",MONTH($A130))</f>
        <v/>
      </c>
      <c r="F130" s="12" t="n"/>
    </row>
    <row r="131">
      <c r="A131" s="7" t="n"/>
      <c r="B131" s="8" t="n"/>
      <c r="C131" s="8" t="n"/>
      <c r="D131" s="9" t="n"/>
      <c r="E131" s="10">
        <f>IF($A131="","",MONTH($A131))</f>
        <v/>
      </c>
      <c r="F131" s="8" t="n"/>
    </row>
    <row r="132">
      <c r="A132" s="11" t="n"/>
      <c r="B132" s="12" t="n"/>
      <c r="C132" s="12" t="n"/>
      <c r="D132" s="13" t="n"/>
      <c r="E132" s="14">
        <f>IF($A132="","",MONTH($A132))</f>
        <v/>
      </c>
      <c r="F132" s="12" t="n"/>
    </row>
    <row r="133">
      <c r="A133" s="7" t="n"/>
      <c r="B133" s="8" t="n"/>
      <c r="C133" s="8" t="n"/>
      <c r="D133" s="9" t="n"/>
      <c r="E133" s="10">
        <f>IF($A133="","",MONTH($A133))</f>
        <v/>
      </c>
      <c r="F133" s="8" t="n"/>
    </row>
    <row r="134">
      <c r="A134" s="11" t="n"/>
      <c r="B134" s="12" t="n"/>
      <c r="C134" s="12" t="n"/>
      <c r="D134" s="13" t="n"/>
      <c r="E134" s="14">
        <f>IF($A134="","",MONTH($A134))</f>
        <v/>
      </c>
      <c r="F134" s="12" t="n"/>
    </row>
    <row r="135">
      <c r="A135" s="7" t="n"/>
      <c r="B135" s="8" t="n"/>
      <c r="C135" s="8" t="n"/>
      <c r="D135" s="9" t="n"/>
      <c r="E135" s="10">
        <f>IF($A135="","",MONTH($A135))</f>
        <v/>
      </c>
      <c r="F135" s="8" t="n"/>
    </row>
    <row r="136">
      <c r="A136" s="11" t="n"/>
      <c r="B136" s="12" t="n"/>
      <c r="C136" s="12" t="n"/>
      <c r="D136" s="13" t="n"/>
      <c r="E136" s="14">
        <f>IF($A136="","",MONTH($A136))</f>
        <v/>
      </c>
      <c r="F136" s="12" t="n"/>
    </row>
    <row r="137">
      <c r="A137" s="7" t="n"/>
      <c r="B137" s="8" t="n"/>
      <c r="C137" s="8" t="n"/>
      <c r="D137" s="9" t="n"/>
      <c r="E137" s="10">
        <f>IF($A137="","",MONTH($A137))</f>
        <v/>
      </c>
      <c r="F137" s="8" t="n"/>
    </row>
    <row r="138">
      <c r="A138" s="11" t="n"/>
      <c r="B138" s="12" t="n"/>
      <c r="C138" s="12" t="n"/>
      <c r="D138" s="13" t="n"/>
      <c r="E138" s="14">
        <f>IF($A138="","",MONTH($A138))</f>
        <v/>
      </c>
      <c r="F138" s="12" t="n"/>
    </row>
    <row r="139">
      <c r="A139" s="7" t="n"/>
      <c r="B139" s="8" t="n"/>
      <c r="C139" s="8" t="n"/>
      <c r="D139" s="9" t="n"/>
      <c r="E139" s="10">
        <f>IF($A139="","",MONTH($A139))</f>
        <v/>
      </c>
      <c r="F139" s="8" t="n"/>
    </row>
    <row r="140">
      <c r="A140" s="11" t="n"/>
      <c r="B140" s="12" t="n"/>
      <c r="C140" s="12" t="n"/>
      <c r="D140" s="13" t="n"/>
      <c r="E140" s="14">
        <f>IF($A140="","",MONTH($A140))</f>
        <v/>
      </c>
      <c r="F140" s="12" t="n"/>
    </row>
    <row r="141">
      <c r="A141" s="7" t="n"/>
      <c r="B141" s="8" t="n"/>
      <c r="C141" s="8" t="n"/>
      <c r="D141" s="9" t="n"/>
      <c r="E141" s="10">
        <f>IF($A141="","",MONTH($A141))</f>
        <v/>
      </c>
      <c r="F141" s="8" t="n"/>
    </row>
    <row r="142">
      <c r="A142" s="11" t="n"/>
      <c r="B142" s="12" t="n"/>
      <c r="C142" s="12" t="n"/>
      <c r="D142" s="13" t="n"/>
      <c r="E142" s="14">
        <f>IF($A142="","",MONTH($A142))</f>
        <v/>
      </c>
      <c r="F142" s="12" t="n"/>
    </row>
    <row r="143">
      <c r="A143" s="7" t="n"/>
      <c r="B143" s="8" t="n"/>
      <c r="C143" s="8" t="n"/>
      <c r="D143" s="9" t="n"/>
      <c r="E143" s="10">
        <f>IF($A143="","",MONTH($A143))</f>
        <v/>
      </c>
      <c r="F143" s="8" t="n"/>
    </row>
    <row r="144">
      <c r="A144" s="11" t="n"/>
      <c r="B144" s="12" t="n"/>
      <c r="C144" s="12" t="n"/>
      <c r="D144" s="13" t="n"/>
      <c r="E144" s="14">
        <f>IF($A144="","",MONTH($A144))</f>
        <v/>
      </c>
      <c r="F144" s="12" t="n"/>
    </row>
    <row r="145">
      <c r="A145" s="7" t="n"/>
      <c r="B145" s="8" t="n"/>
      <c r="C145" s="8" t="n"/>
      <c r="D145" s="9" t="n"/>
      <c r="E145" s="10">
        <f>IF($A145="","",MONTH($A145))</f>
        <v/>
      </c>
      <c r="F145" s="8" t="n"/>
    </row>
    <row r="146">
      <c r="A146" s="11" t="n"/>
      <c r="B146" s="12" t="n"/>
      <c r="C146" s="12" t="n"/>
      <c r="D146" s="13" t="n"/>
      <c r="E146" s="14">
        <f>IF($A146="","",MONTH($A146))</f>
        <v/>
      </c>
      <c r="F146" s="12" t="n"/>
    </row>
    <row r="147">
      <c r="A147" s="7" t="n"/>
      <c r="B147" s="8" t="n"/>
      <c r="C147" s="8" t="n"/>
      <c r="D147" s="9" t="n"/>
      <c r="E147" s="10">
        <f>IF($A147="","",MONTH($A147))</f>
        <v/>
      </c>
      <c r="F147" s="8" t="n"/>
    </row>
    <row r="148">
      <c r="A148" s="11" t="n"/>
      <c r="B148" s="12" t="n"/>
      <c r="C148" s="12" t="n"/>
      <c r="D148" s="13" t="n"/>
      <c r="E148" s="14">
        <f>IF($A148="","",MONTH($A148))</f>
        <v/>
      </c>
      <c r="F148" s="12" t="n"/>
    </row>
    <row r="149">
      <c r="A149" s="7" t="n"/>
      <c r="B149" s="8" t="n"/>
      <c r="C149" s="8" t="n"/>
      <c r="D149" s="9" t="n"/>
      <c r="E149" s="10">
        <f>IF($A149="","",MONTH($A149))</f>
        <v/>
      </c>
      <c r="F149" s="8" t="n"/>
    </row>
    <row r="150">
      <c r="A150" s="11" t="n"/>
      <c r="B150" s="12" t="n"/>
      <c r="C150" s="12" t="n"/>
      <c r="D150" s="13" t="n"/>
      <c r="E150" s="14">
        <f>IF($A150="","",MONTH($A150))</f>
        <v/>
      </c>
      <c r="F150" s="12" t="n"/>
    </row>
    <row r="151">
      <c r="A151" s="7" t="n"/>
      <c r="B151" s="8" t="n"/>
      <c r="C151" s="8" t="n"/>
      <c r="D151" s="9" t="n"/>
      <c r="E151" s="10">
        <f>IF($A151="","",MONTH($A151))</f>
        <v/>
      </c>
      <c r="F151" s="8" t="n"/>
    </row>
    <row r="152">
      <c r="A152" s="11" t="n"/>
      <c r="B152" s="12" t="n"/>
      <c r="C152" s="12" t="n"/>
      <c r="D152" s="13" t="n"/>
      <c r="E152" s="14">
        <f>IF($A152="","",MONTH($A152))</f>
        <v/>
      </c>
      <c r="F152" s="12" t="n"/>
    </row>
    <row r="153">
      <c r="A153" s="7" t="n"/>
      <c r="B153" s="8" t="n"/>
      <c r="C153" s="8" t="n"/>
      <c r="D153" s="9" t="n"/>
      <c r="E153" s="10">
        <f>IF($A153="","",MONTH($A153))</f>
        <v/>
      </c>
      <c r="F153" s="8" t="n"/>
    </row>
    <row r="154">
      <c r="A154" s="11" t="n"/>
      <c r="B154" s="12" t="n"/>
      <c r="C154" s="12" t="n"/>
      <c r="D154" s="13" t="n"/>
      <c r="E154" s="14">
        <f>IF($A154="","",MONTH($A154))</f>
        <v/>
      </c>
      <c r="F154" s="12" t="n"/>
    </row>
    <row r="155">
      <c r="A155" s="7" t="n"/>
      <c r="B155" s="8" t="n"/>
      <c r="C155" s="8" t="n"/>
      <c r="D155" s="9" t="n"/>
      <c r="E155" s="10">
        <f>IF($A155="","",MONTH($A155))</f>
        <v/>
      </c>
      <c r="F155" s="8" t="n"/>
    </row>
    <row r="156">
      <c r="A156" s="11" t="n"/>
      <c r="B156" s="12" t="n"/>
      <c r="C156" s="12" t="n"/>
      <c r="D156" s="13" t="n"/>
      <c r="E156" s="14">
        <f>IF($A156="","",MONTH($A156))</f>
        <v/>
      </c>
      <c r="F156" s="12" t="n"/>
    </row>
    <row r="157">
      <c r="A157" s="7" t="n"/>
      <c r="B157" s="8" t="n"/>
      <c r="C157" s="8" t="n"/>
      <c r="D157" s="9" t="n"/>
      <c r="E157" s="10">
        <f>IF($A157="","",MONTH($A157))</f>
        <v/>
      </c>
      <c r="F157" s="8" t="n"/>
    </row>
    <row r="158">
      <c r="A158" s="11" t="n"/>
      <c r="B158" s="12" t="n"/>
      <c r="C158" s="12" t="n"/>
      <c r="D158" s="13" t="n"/>
      <c r="E158" s="14">
        <f>IF($A158="","",MONTH($A158))</f>
        <v/>
      </c>
      <c r="F158" s="12" t="n"/>
    </row>
    <row r="159">
      <c r="A159" s="7" t="n"/>
      <c r="B159" s="8" t="n"/>
      <c r="C159" s="8" t="n"/>
      <c r="D159" s="9" t="n"/>
      <c r="E159" s="10">
        <f>IF($A159="","",MONTH($A159))</f>
        <v/>
      </c>
      <c r="F159" s="8" t="n"/>
    </row>
    <row r="160">
      <c r="A160" s="11" t="n"/>
      <c r="B160" s="12" t="n"/>
      <c r="C160" s="12" t="n"/>
      <c r="D160" s="13" t="n"/>
      <c r="E160" s="14">
        <f>IF($A160="","",MONTH($A160))</f>
        <v/>
      </c>
      <c r="F160" s="12" t="n"/>
    </row>
    <row r="161">
      <c r="A161" s="7" t="n"/>
      <c r="B161" s="8" t="n"/>
      <c r="C161" s="8" t="n"/>
      <c r="D161" s="9" t="n"/>
      <c r="E161" s="10">
        <f>IF($A161="","",MONTH($A161))</f>
        <v/>
      </c>
      <c r="F161" s="8" t="n"/>
    </row>
    <row r="162">
      <c r="A162" s="11" t="n"/>
      <c r="B162" s="12" t="n"/>
      <c r="C162" s="12" t="n"/>
      <c r="D162" s="13" t="n"/>
      <c r="E162" s="14">
        <f>IF($A162="","",MONTH($A162))</f>
        <v/>
      </c>
      <c r="F162" s="12" t="n"/>
    </row>
    <row r="163">
      <c r="A163" s="7" t="n"/>
      <c r="B163" s="8" t="n"/>
      <c r="C163" s="8" t="n"/>
      <c r="D163" s="9" t="n"/>
      <c r="E163" s="10">
        <f>IF($A163="","",MONTH($A163))</f>
        <v/>
      </c>
      <c r="F163" s="8" t="n"/>
    </row>
    <row r="164">
      <c r="A164" s="11" t="n"/>
      <c r="B164" s="12" t="n"/>
      <c r="C164" s="12" t="n"/>
      <c r="D164" s="13" t="n"/>
      <c r="E164" s="14">
        <f>IF($A164="","",MONTH($A164))</f>
        <v/>
      </c>
      <c r="F164" s="12" t="n"/>
    </row>
    <row r="165">
      <c r="A165" s="7" t="n"/>
      <c r="B165" s="8" t="n"/>
      <c r="C165" s="8" t="n"/>
      <c r="D165" s="9" t="n"/>
      <c r="E165" s="10">
        <f>IF($A165="","",MONTH($A165))</f>
        <v/>
      </c>
      <c r="F165" s="8" t="n"/>
    </row>
    <row r="166">
      <c r="A166" s="11" t="n"/>
      <c r="B166" s="12" t="n"/>
      <c r="C166" s="12" t="n"/>
      <c r="D166" s="13" t="n"/>
      <c r="E166" s="14">
        <f>IF($A166="","",MONTH($A166))</f>
        <v/>
      </c>
      <c r="F166" s="12" t="n"/>
    </row>
    <row r="167">
      <c r="A167" s="7" t="n"/>
      <c r="B167" s="8" t="n"/>
      <c r="C167" s="8" t="n"/>
      <c r="D167" s="9" t="n"/>
      <c r="E167" s="10">
        <f>IF($A167="","",MONTH($A167))</f>
        <v/>
      </c>
      <c r="F167" s="8" t="n"/>
    </row>
    <row r="168">
      <c r="A168" s="11" t="n"/>
      <c r="B168" s="12" t="n"/>
      <c r="C168" s="12" t="n"/>
      <c r="D168" s="13" t="n"/>
      <c r="E168" s="14">
        <f>IF($A168="","",MONTH($A168))</f>
        <v/>
      </c>
      <c r="F168" s="12" t="n"/>
    </row>
    <row r="169">
      <c r="A169" s="7" t="n"/>
      <c r="B169" s="8" t="n"/>
      <c r="C169" s="8" t="n"/>
      <c r="D169" s="9" t="n"/>
      <c r="E169" s="10">
        <f>IF($A169="","",MONTH($A169))</f>
        <v/>
      </c>
      <c r="F169" s="8" t="n"/>
    </row>
    <row r="170">
      <c r="A170" s="11" t="n"/>
      <c r="B170" s="12" t="n"/>
      <c r="C170" s="12" t="n"/>
      <c r="D170" s="13" t="n"/>
      <c r="E170" s="14">
        <f>IF($A170="","",MONTH($A170))</f>
        <v/>
      </c>
      <c r="F170" s="12" t="n"/>
    </row>
    <row r="171">
      <c r="A171" s="7" t="n"/>
      <c r="B171" s="8" t="n"/>
      <c r="C171" s="8" t="n"/>
      <c r="D171" s="9" t="n"/>
      <c r="E171" s="10">
        <f>IF($A171="","",MONTH($A171))</f>
        <v/>
      </c>
      <c r="F171" s="8" t="n"/>
    </row>
    <row r="172">
      <c r="A172" s="11" t="n"/>
      <c r="B172" s="12" t="n"/>
      <c r="C172" s="12" t="n"/>
      <c r="D172" s="13" t="n"/>
      <c r="E172" s="14">
        <f>IF($A172="","",MONTH($A172))</f>
        <v/>
      </c>
      <c r="F172" s="12" t="n"/>
    </row>
    <row r="173">
      <c r="A173" s="7" t="n"/>
      <c r="B173" s="8" t="n"/>
      <c r="C173" s="8" t="n"/>
      <c r="D173" s="9" t="n"/>
      <c r="E173" s="10">
        <f>IF($A173="","",MONTH($A173))</f>
        <v/>
      </c>
      <c r="F173" s="8" t="n"/>
    </row>
    <row r="174">
      <c r="A174" s="11" t="n"/>
      <c r="B174" s="12" t="n"/>
      <c r="C174" s="12" t="n"/>
      <c r="D174" s="13" t="n"/>
      <c r="E174" s="14">
        <f>IF($A174="","",MONTH($A174))</f>
        <v/>
      </c>
      <c r="F174" s="12" t="n"/>
    </row>
    <row r="175">
      <c r="A175" s="7" t="n"/>
      <c r="B175" s="8" t="n"/>
      <c r="C175" s="8" t="n"/>
      <c r="D175" s="9" t="n"/>
      <c r="E175" s="10">
        <f>IF($A175="","",MONTH($A175))</f>
        <v/>
      </c>
      <c r="F175" s="8" t="n"/>
    </row>
    <row r="176">
      <c r="A176" s="11" t="n"/>
      <c r="B176" s="12" t="n"/>
      <c r="C176" s="12" t="n"/>
      <c r="D176" s="13" t="n"/>
      <c r="E176" s="14">
        <f>IF($A176="","",MONTH($A176))</f>
        <v/>
      </c>
      <c r="F176" s="12" t="n"/>
    </row>
    <row r="177">
      <c r="A177" s="7" t="n"/>
      <c r="B177" s="8" t="n"/>
      <c r="C177" s="8" t="n"/>
      <c r="D177" s="9" t="n"/>
      <c r="E177" s="10">
        <f>IF($A177="","",MONTH($A177))</f>
        <v/>
      </c>
      <c r="F177" s="8" t="n"/>
    </row>
    <row r="178">
      <c r="A178" s="11" t="n"/>
      <c r="B178" s="12" t="n"/>
      <c r="C178" s="12" t="n"/>
      <c r="D178" s="13" t="n"/>
      <c r="E178" s="14">
        <f>IF($A178="","",MONTH($A178))</f>
        <v/>
      </c>
      <c r="F178" s="12" t="n"/>
    </row>
    <row r="179">
      <c r="A179" s="7" t="n"/>
      <c r="B179" s="8" t="n"/>
      <c r="C179" s="8" t="n"/>
      <c r="D179" s="9" t="n"/>
      <c r="E179" s="10">
        <f>IF($A179="","",MONTH($A179))</f>
        <v/>
      </c>
      <c r="F179" s="8" t="n"/>
    </row>
    <row r="180">
      <c r="A180" s="11" t="n"/>
      <c r="B180" s="12" t="n"/>
      <c r="C180" s="12" t="n"/>
      <c r="D180" s="13" t="n"/>
      <c r="E180" s="14">
        <f>IF($A180="","",MONTH($A180))</f>
        <v/>
      </c>
      <c r="F180" s="12" t="n"/>
    </row>
    <row r="181">
      <c r="A181" s="7" t="n"/>
      <c r="B181" s="8" t="n"/>
      <c r="C181" s="8" t="n"/>
      <c r="D181" s="9" t="n"/>
      <c r="E181" s="10">
        <f>IF($A181="","",MONTH($A181))</f>
        <v/>
      </c>
      <c r="F181" s="8" t="n"/>
    </row>
    <row r="182">
      <c r="A182" s="11" t="n"/>
      <c r="B182" s="12" t="n"/>
      <c r="C182" s="12" t="n"/>
      <c r="D182" s="13" t="n"/>
      <c r="E182" s="14">
        <f>IF($A182="","",MONTH($A182))</f>
        <v/>
      </c>
      <c r="F182" s="12" t="n"/>
    </row>
    <row r="183">
      <c r="A183" s="7" t="n"/>
      <c r="B183" s="8" t="n"/>
      <c r="C183" s="8" t="n"/>
      <c r="D183" s="9" t="n"/>
      <c r="E183" s="10">
        <f>IF($A183="","",MONTH($A183))</f>
        <v/>
      </c>
      <c r="F183" s="8" t="n"/>
    </row>
    <row r="184">
      <c r="A184" s="11" t="n"/>
      <c r="B184" s="12" t="n"/>
      <c r="C184" s="12" t="n"/>
      <c r="D184" s="13" t="n"/>
      <c r="E184" s="14">
        <f>IF($A184="","",MONTH($A184))</f>
        <v/>
      </c>
      <c r="F184" s="12" t="n"/>
    </row>
    <row r="185">
      <c r="A185" s="7" t="n"/>
      <c r="B185" s="8" t="n"/>
      <c r="C185" s="8" t="n"/>
      <c r="D185" s="9" t="n"/>
      <c r="E185" s="10">
        <f>IF($A185="","",MONTH($A185))</f>
        <v/>
      </c>
      <c r="F185" s="8" t="n"/>
    </row>
    <row r="186">
      <c r="A186" s="11" t="n"/>
      <c r="B186" s="12" t="n"/>
      <c r="C186" s="12" t="n"/>
      <c r="D186" s="13" t="n"/>
      <c r="E186" s="14">
        <f>IF($A186="","",MONTH($A186))</f>
        <v/>
      </c>
      <c r="F186" s="12" t="n"/>
    </row>
    <row r="187">
      <c r="A187" s="7" t="n"/>
      <c r="B187" s="8" t="n"/>
      <c r="C187" s="8" t="n"/>
      <c r="D187" s="9" t="n"/>
      <c r="E187" s="10">
        <f>IF($A187="","",MONTH($A187))</f>
        <v/>
      </c>
      <c r="F187" s="8" t="n"/>
    </row>
    <row r="188">
      <c r="A188" s="11" t="n"/>
      <c r="B188" s="12" t="n"/>
      <c r="C188" s="12" t="n"/>
      <c r="D188" s="13" t="n"/>
      <c r="E188" s="14">
        <f>IF($A188="","",MONTH($A188))</f>
        <v/>
      </c>
      <c r="F188" s="12" t="n"/>
    </row>
    <row r="189">
      <c r="A189" s="7" t="n"/>
      <c r="B189" s="8" t="n"/>
      <c r="C189" s="8" t="n"/>
      <c r="D189" s="9" t="n"/>
      <c r="E189" s="10">
        <f>IF($A189="","",MONTH($A189))</f>
        <v/>
      </c>
      <c r="F189" s="8" t="n"/>
    </row>
    <row r="190">
      <c r="A190" s="11" t="n"/>
      <c r="B190" s="12" t="n"/>
      <c r="C190" s="12" t="n"/>
      <c r="D190" s="13" t="n"/>
      <c r="E190" s="14">
        <f>IF($A190="","",MONTH($A190))</f>
        <v/>
      </c>
      <c r="F190" s="12" t="n"/>
    </row>
    <row r="191">
      <c r="A191" s="7" t="n"/>
      <c r="B191" s="8" t="n"/>
      <c r="C191" s="8" t="n"/>
      <c r="D191" s="9" t="n"/>
      <c r="E191" s="10">
        <f>IF($A191="","",MONTH($A191))</f>
        <v/>
      </c>
      <c r="F191" s="8" t="n"/>
    </row>
    <row r="192">
      <c r="A192" s="11" t="n"/>
      <c r="B192" s="12" t="n"/>
      <c r="C192" s="12" t="n"/>
      <c r="D192" s="13" t="n"/>
      <c r="E192" s="14">
        <f>IF($A192="","",MONTH($A192))</f>
        <v/>
      </c>
      <c r="F192" s="12" t="n"/>
    </row>
    <row r="193">
      <c r="A193" s="7" t="n"/>
      <c r="B193" s="8" t="n"/>
      <c r="C193" s="8" t="n"/>
      <c r="D193" s="9" t="n"/>
      <c r="E193" s="10">
        <f>IF($A193="","",MONTH($A193))</f>
        <v/>
      </c>
      <c r="F193" s="8" t="n"/>
    </row>
    <row r="194">
      <c r="A194" s="11" t="n"/>
      <c r="B194" s="12" t="n"/>
      <c r="C194" s="12" t="n"/>
      <c r="D194" s="13" t="n"/>
      <c r="E194" s="14">
        <f>IF($A194="","",MONTH($A194))</f>
        <v/>
      </c>
      <c r="F194" s="12" t="n"/>
    </row>
    <row r="195">
      <c r="A195" s="7" t="n"/>
      <c r="B195" s="8" t="n"/>
      <c r="C195" s="8" t="n"/>
      <c r="D195" s="9" t="n"/>
      <c r="E195" s="10">
        <f>IF($A195="","",MONTH($A195))</f>
        <v/>
      </c>
      <c r="F195" s="8" t="n"/>
    </row>
    <row r="196">
      <c r="A196" s="11" t="n"/>
      <c r="B196" s="12" t="n"/>
      <c r="C196" s="12" t="n"/>
      <c r="D196" s="13" t="n"/>
      <c r="E196" s="14">
        <f>IF($A196="","",MONTH($A196))</f>
        <v/>
      </c>
      <c r="F196" s="12" t="n"/>
    </row>
    <row r="197">
      <c r="A197" s="7" t="n"/>
      <c r="B197" s="8" t="n"/>
      <c r="C197" s="8" t="n"/>
      <c r="D197" s="9" t="n"/>
      <c r="E197" s="10">
        <f>IF($A197="","",MONTH($A197))</f>
        <v/>
      </c>
      <c r="F197" s="8" t="n"/>
    </row>
    <row r="198">
      <c r="A198" s="11" t="n"/>
      <c r="B198" s="12" t="n"/>
      <c r="C198" s="12" t="n"/>
      <c r="D198" s="13" t="n"/>
      <c r="E198" s="14">
        <f>IF($A198="","",MONTH($A198))</f>
        <v/>
      </c>
      <c r="F198" s="12" t="n"/>
    </row>
    <row r="199">
      <c r="A199" s="7" t="n"/>
      <c r="B199" s="8" t="n"/>
      <c r="C199" s="8" t="n"/>
      <c r="D199" s="9" t="n"/>
      <c r="E199" s="10">
        <f>IF($A199="","",MONTH($A199))</f>
        <v/>
      </c>
      <c r="F199" s="8" t="n"/>
    </row>
    <row r="200">
      <c r="A200" s="11" t="n"/>
      <c r="B200" s="12" t="n"/>
      <c r="C200" s="12" t="n"/>
      <c r="D200" s="13" t="n"/>
      <c r="E200" s="14">
        <f>IF($A200="","",MONTH($A200))</f>
        <v/>
      </c>
      <c r="F200" s="12" t="n"/>
    </row>
    <row r="201">
      <c r="A201" s="7" t="n"/>
      <c r="B201" s="8" t="n"/>
      <c r="C201" s="8" t="n"/>
      <c r="D201" s="9" t="n"/>
      <c r="E201" s="10">
        <f>IF($A201="","",MONTH($A201))</f>
        <v/>
      </c>
      <c r="F201" s="8" t="n"/>
    </row>
    <row r="202">
      <c r="A202" s="11" t="n"/>
      <c r="B202" s="12" t="n"/>
      <c r="C202" s="12" t="n"/>
      <c r="D202" s="13" t="n"/>
      <c r="E202" s="14">
        <f>IF($A202="","",MONTH($A202))</f>
        <v/>
      </c>
      <c r="F202" s="12" t="n"/>
    </row>
    <row r="203">
      <c r="A203" s="7" t="n"/>
      <c r="B203" s="8" t="n"/>
      <c r="C203" s="8" t="n"/>
      <c r="D203" s="9" t="n"/>
      <c r="E203" s="10">
        <f>IF($A203="","",MONTH($A203))</f>
        <v/>
      </c>
      <c r="F203" s="8" t="n"/>
    </row>
    <row r="204">
      <c r="A204" s="11" t="n"/>
      <c r="B204" s="12" t="n"/>
      <c r="C204" s="12" t="n"/>
      <c r="D204" s="13" t="n"/>
      <c r="E204" s="14">
        <f>IF($A204="","",MONTH($A204))</f>
        <v/>
      </c>
      <c r="F204" s="12" t="n"/>
    </row>
    <row r="205">
      <c r="A205" s="7" t="n"/>
      <c r="B205" s="8" t="n"/>
      <c r="C205" s="8" t="n"/>
      <c r="D205" s="9" t="n"/>
      <c r="E205" s="10">
        <f>IF($A205="","",MONTH($A205))</f>
        <v/>
      </c>
      <c r="F205" s="8" t="n"/>
    </row>
    <row r="206">
      <c r="A206" s="11" t="n"/>
      <c r="B206" s="12" t="n"/>
      <c r="C206" s="12" t="n"/>
      <c r="D206" s="13" t="n"/>
      <c r="E206" s="14">
        <f>IF($A206="","",MONTH($A206))</f>
        <v/>
      </c>
      <c r="F206" s="12" t="n"/>
    </row>
    <row r="207">
      <c r="A207" s="7" t="n"/>
      <c r="B207" s="8" t="n"/>
      <c r="C207" s="8" t="n"/>
      <c r="D207" s="9" t="n"/>
      <c r="E207" s="10">
        <f>IF($A207="","",MONTH($A207))</f>
        <v/>
      </c>
      <c r="F207" s="8" t="n"/>
    </row>
    <row r="208">
      <c r="A208" s="11" t="n"/>
      <c r="B208" s="12" t="n"/>
      <c r="C208" s="12" t="n"/>
      <c r="D208" s="13" t="n"/>
      <c r="E208" s="14">
        <f>IF($A208="","",MONTH($A208))</f>
        <v/>
      </c>
      <c r="F208" s="12" t="n"/>
    </row>
    <row r="209">
      <c r="A209" s="7" t="n"/>
      <c r="B209" s="8" t="n"/>
      <c r="C209" s="8" t="n"/>
      <c r="D209" s="9" t="n"/>
      <c r="E209" s="10">
        <f>IF($A209="","",MONTH($A209))</f>
        <v/>
      </c>
      <c r="F209" s="8" t="n"/>
    </row>
    <row r="210">
      <c r="A210" s="11" t="n"/>
      <c r="B210" s="12" t="n"/>
      <c r="C210" s="12" t="n"/>
      <c r="D210" s="13" t="n"/>
      <c r="E210" s="14">
        <f>IF($A210="","",MONTH($A210))</f>
        <v/>
      </c>
      <c r="F210" s="12" t="n"/>
    </row>
    <row r="211">
      <c r="A211" s="7" t="n"/>
      <c r="B211" s="8" t="n"/>
      <c r="C211" s="8" t="n"/>
      <c r="D211" s="9" t="n"/>
      <c r="E211" s="10">
        <f>IF($A211="","",MONTH($A211))</f>
        <v/>
      </c>
      <c r="F211" s="8" t="n"/>
    </row>
    <row r="212">
      <c r="A212" s="11" t="n"/>
      <c r="B212" s="12" t="n"/>
      <c r="C212" s="12" t="n"/>
      <c r="D212" s="13" t="n"/>
      <c r="E212" s="14">
        <f>IF($A212="","",MONTH($A212))</f>
        <v/>
      </c>
      <c r="F212" s="12" t="n"/>
    </row>
    <row r="213">
      <c r="A213" s="7" t="n"/>
      <c r="B213" s="8" t="n"/>
      <c r="C213" s="8" t="n"/>
      <c r="D213" s="9" t="n"/>
      <c r="E213" s="10">
        <f>IF($A213="","",MONTH($A213))</f>
        <v/>
      </c>
      <c r="F213" s="8" t="n"/>
    </row>
    <row r="214">
      <c r="A214" s="11" t="n"/>
      <c r="B214" s="12" t="n"/>
      <c r="C214" s="12" t="n"/>
      <c r="D214" s="13" t="n"/>
      <c r="E214" s="14">
        <f>IF($A214="","",MONTH($A214))</f>
        <v/>
      </c>
      <c r="F214" s="12" t="n"/>
    </row>
    <row r="215">
      <c r="A215" s="7" t="n"/>
      <c r="B215" s="8" t="n"/>
      <c r="C215" s="8" t="n"/>
      <c r="D215" s="9" t="n"/>
      <c r="E215" s="10">
        <f>IF($A215="","",MONTH($A215))</f>
        <v/>
      </c>
      <c r="F215" s="8" t="n"/>
    </row>
    <row r="216">
      <c r="A216" s="11" t="n"/>
      <c r="B216" s="12" t="n"/>
      <c r="C216" s="12" t="n"/>
      <c r="D216" s="13" t="n"/>
      <c r="E216" s="14">
        <f>IF($A216="","",MONTH($A216))</f>
        <v/>
      </c>
      <c r="F216" s="12" t="n"/>
    </row>
    <row r="217">
      <c r="A217" s="7" t="n"/>
      <c r="B217" s="8" t="n"/>
      <c r="C217" s="8" t="n"/>
      <c r="D217" s="9" t="n"/>
      <c r="E217" s="10">
        <f>IF($A217="","",MONTH($A217))</f>
        <v/>
      </c>
      <c r="F217" s="8" t="n"/>
    </row>
    <row r="218">
      <c r="A218" s="11" t="n"/>
      <c r="B218" s="12" t="n"/>
      <c r="C218" s="12" t="n"/>
      <c r="D218" s="13" t="n"/>
      <c r="E218" s="14">
        <f>IF($A218="","",MONTH($A218))</f>
        <v/>
      </c>
      <c r="F218" s="12" t="n"/>
    </row>
    <row r="219">
      <c r="A219" s="7" t="n"/>
      <c r="B219" s="8" t="n"/>
      <c r="C219" s="8" t="n"/>
      <c r="D219" s="9" t="n"/>
      <c r="E219" s="10">
        <f>IF($A219="","",MONTH($A219))</f>
        <v/>
      </c>
      <c r="F219" s="8" t="n"/>
    </row>
    <row r="220">
      <c r="A220" s="11" t="n"/>
      <c r="B220" s="12" t="n"/>
      <c r="C220" s="12" t="n"/>
      <c r="D220" s="13" t="n"/>
      <c r="E220" s="14">
        <f>IF($A220="","",MONTH($A220))</f>
        <v/>
      </c>
      <c r="F220" s="12" t="n"/>
    </row>
    <row r="221">
      <c r="A221" s="7" t="n"/>
      <c r="B221" s="8" t="n"/>
      <c r="C221" s="8" t="n"/>
      <c r="D221" s="9" t="n"/>
      <c r="E221" s="10">
        <f>IF($A221="","",MONTH($A221))</f>
        <v/>
      </c>
      <c r="F221" s="8" t="n"/>
    </row>
    <row r="222">
      <c r="A222" s="11" t="n"/>
      <c r="B222" s="12" t="n"/>
      <c r="C222" s="12" t="n"/>
      <c r="D222" s="13" t="n"/>
      <c r="E222" s="14">
        <f>IF($A222="","",MONTH($A222))</f>
        <v/>
      </c>
      <c r="F222" s="12" t="n"/>
    </row>
    <row r="223">
      <c r="A223" s="7" t="n"/>
      <c r="B223" s="8" t="n"/>
      <c r="C223" s="8" t="n"/>
      <c r="D223" s="9" t="n"/>
      <c r="E223" s="10">
        <f>IF($A223="","",MONTH($A223))</f>
        <v/>
      </c>
      <c r="F223" s="8" t="n"/>
    </row>
    <row r="224">
      <c r="A224" s="11" t="n"/>
      <c r="B224" s="12" t="n"/>
      <c r="C224" s="12" t="n"/>
      <c r="D224" s="13" t="n"/>
      <c r="E224" s="14">
        <f>IF($A224="","",MONTH($A224))</f>
        <v/>
      </c>
      <c r="F224" s="12" t="n"/>
    </row>
    <row r="225">
      <c r="A225" s="7" t="n"/>
      <c r="B225" s="8" t="n"/>
      <c r="C225" s="8" t="n"/>
      <c r="D225" s="9" t="n"/>
      <c r="E225" s="10">
        <f>IF($A225="","",MONTH($A225))</f>
        <v/>
      </c>
      <c r="F225" s="8" t="n"/>
    </row>
    <row r="226">
      <c r="A226" s="11" t="n"/>
      <c r="B226" s="12" t="n"/>
      <c r="C226" s="12" t="n"/>
      <c r="D226" s="13" t="n"/>
      <c r="E226" s="14">
        <f>IF($A226="","",MONTH($A226))</f>
        <v/>
      </c>
      <c r="F226" s="12" t="n"/>
    </row>
    <row r="227">
      <c r="A227" s="7" t="n"/>
      <c r="B227" s="8" t="n"/>
      <c r="C227" s="8" t="n"/>
      <c r="D227" s="9" t="n"/>
      <c r="E227" s="10">
        <f>IF($A227="","",MONTH($A227))</f>
        <v/>
      </c>
      <c r="F227" s="8" t="n"/>
    </row>
    <row r="228">
      <c r="A228" s="11" t="n"/>
      <c r="B228" s="12" t="n"/>
      <c r="C228" s="12" t="n"/>
      <c r="D228" s="13" t="n"/>
      <c r="E228" s="14">
        <f>IF($A228="","",MONTH($A228))</f>
        <v/>
      </c>
      <c r="F228" s="12" t="n"/>
    </row>
    <row r="229">
      <c r="A229" s="7" t="n"/>
      <c r="B229" s="8" t="n"/>
      <c r="C229" s="8" t="n"/>
      <c r="D229" s="9" t="n"/>
      <c r="E229" s="10">
        <f>IF($A229="","",MONTH($A229))</f>
        <v/>
      </c>
      <c r="F229" s="8" t="n"/>
    </row>
    <row r="230">
      <c r="A230" s="11" t="n"/>
      <c r="B230" s="12" t="n"/>
      <c r="C230" s="12" t="n"/>
      <c r="D230" s="13" t="n"/>
      <c r="E230" s="14">
        <f>IF($A230="","",MONTH($A230))</f>
        <v/>
      </c>
      <c r="F230" s="12" t="n"/>
    </row>
    <row r="231">
      <c r="A231" s="7" t="n"/>
      <c r="B231" s="8" t="n"/>
      <c r="C231" s="8" t="n"/>
      <c r="D231" s="9" t="n"/>
      <c r="E231" s="10">
        <f>IF($A231="","",MONTH($A231))</f>
        <v/>
      </c>
      <c r="F231" s="8" t="n"/>
    </row>
    <row r="232">
      <c r="A232" s="11" t="n"/>
      <c r="B232" s="12" t="n"/>
      <c r="C232" s="12" t="n"/>
      <c r="D232" s="13" t="n"/>
      <c r="E232" s="14">
        <f>IF($A232="","",MONTH($A232))</f>
        <v/>
      </c>
      <c r="F232" s="12" t="n"/>
    </row>
    <row r="233">
      <c r="A233" s="7" t="n"/>
      <c r="B233" s="8" t="n"/>
      <c r="C233" s="8" t="n"/>
      <c r="D233" s="9" t="n"/>
      <c r="E233" s="10">
        <f>IF($A233="","",MONTH($A233))</f>
        <v/>
      </c>
      <c r="F233" s="8" t="n"/>
    </row>
    <row r="234">
      <c r="A234" s="11" t="n"/>
      <c r="B234" s="12" t="n"/>
      <c r="C234" s="12" t="n"/>
      <c r="D234" s="13" t="n"/>
      <c r="E234" s="14">
        <f>IF($A234="","",MONTH($A234))</f>
        <v/>
      </c>
      <c r="F234" s="12" t="n"/>
    </row>
    <row r="235">
      <c r="A235" s="7" t="n"/>
      <c r="B235" s="8" t="n"/>
      <c r="C235" s="8" t="n"/>
      <c r="D235" s="9" t="n"/>
      <c r="E235" s="10">
        <f>IF($A235="","",MONTH($A235))</f>
        <v/>
      </c>
      <c r="F235" s="8" t="n"/>
    </row>
    <row r="236">
      <c r="A236" s="11" t="n"/>
      <c r="B236" s="12" t="n"/>
      <c r="C236" s="12" t="n"/>
      <c r="D236" s="13" t="n"/>
      <c r="E236" s="14">
        <f>IF($A236="","",MONTH($A236))</f>
        <v/>
      </c>
      <c r="F236" s="12" t="n"/>
    </row>
    <row r="237">
      <c r="A237" s="7" t="n"/>
      <c r="B237" s="8" t="n"/>
      <c r="C237" s="8" t="n"/>
      <c r="D237" s="9" t="n"/>
      <c r="E237" s="10">
        <f>IF($A237="","",MONTH($A237))</f>
        <v/>
      </c>
      <c r="F237" s="8" t="n"/>
    </row>
    <row r="238">
      <c r="A238" s="11" t="n"/>
      <c r="B238" s="12" t="n"/>
      <c r="C238" s="12" t="n"/>
      <c r="D238" s="13" t="n"/>
      <c r="E238" s="14">
        <f>IF($A238="","",MONTH($A238))</f>
        <v/>
      </c>
      <c r="F238" s="12" t="n"/>
    </row>
    <row r="239">
      <c r="A239" s="7" t="n"/>
      <c r="B239" s="8" t="n"/>
      <c r="C239" s="8" t="n"/>
      <c r="D239" s="9" t="n"/>
      <c r="E239" s="10">
        <f>IF($A239="","",MONTH($A239))</f>
        <v/>
      </c>
      <c r="F239" s="8" t="n"/>
    </row>
    <row r="240">
      <c r="A240" s="11" t="n"/>
      <c r="B240" s="12" t="n"/>
      <c r="C240" s="12" t="n"/>
      <c r="D240" s="13" t="n"/>
      <c r="E240" s="14">
        <f>IF($A240="","",MONTH($A240))</f>
        <v/>
      </c>
      <c r="F240" s="12" t="n"/>
    </row>
    <row r="241">
      <c r="A241" s="7" t="n"/>
      <c r="B241" s="8" t="n"/>
      <c r="C241" s="8" t="n"/>
      <c r="D241" s="9" t="n"/>
      <c r="E241" s="10">
        <f>IF($A241="","",MONTH($A241))</f>
        <v/>
      </c>
      <c r="F241" s="8" t="n"/>
    </row>
    <row r="242">
      <c r="A242" s="11" t="n"/>
      <c r="B242" s="12" t="n"/>
      <c r="C242" s="12" t="n"/>
      <c r="D242" s="13" t="n"/>
      <c r="E242" s="14">
        <f>IF($A242="","",MONTH($A242))</f>
        <v/>
      </c>
      <c r="F242" s="12" t="n"/>
    </row>
    <row r="243">
      <c r="A243" s="7" t="n"/>
      <c r="B243" s="8" t="n"/>
      <c r="C243" s="8" t="n"/>
      <c r="D243" s="9" t="n"/>
      <c r="E243" s="10">
        <f>IF($A243="","",MONTH($A243))</f>
        <v/>
      </c>
      <c r="F243" s="8" t="n"/>
    </row>
    <row r="244">
      <c r="A244" s="11" t="n"/>
      <c r="B244" s="12" t="n"/>
      <c r="C244" s="12" t="n"/>
      <c r="D244" s="13" t="n"/>
      <c r="E244" s="14">
        <f>IF($A244="","",MONTH($A244))</f>
        <v/>
      </c>
      <c r="F244" s="12" t="n"/>
    </row>
    <row r="245">
      <c r="A245" s="7" t="n"/>
      <c r="B245" s="8" t="n"/>
      <c r="C245" s="8" t="n"/>
      <c r="D245" s="9" t="n"/>
      <c r="E245" s="10">
        <f>IF($A245="","",MONTH($A245))</f>
        <v/>
      </c>
      <c r="F245" s="8" t="n"/>
    </row>
    <row r="246">
      <c r="A246" s="11" t="n"/>
      <c r="B246" s="12" t="n"/>
      <c r="C246" s="12" t="n"/>
      <c r="D246" s="13" t="n"/>
      <c r="E246" s="14">
        <f>IF($A246="","",MONTH($A246))</f>
        <v/>
      </c>
      <c r="F246" s="12" t="n"/>
    </row>
    <row r="247">
      <c r="A247" s="7" t="n"/>
      <c r="B247" s="8" t="n"/>
      <c r="C247" s="8" t="n"/>
      <c r="D247" s="9" t="n"/>
      <c r="E247" s="10">
        <f>IF($A247="","",MONTH($A247))</f>
        <v/>
      </c>
      <c r="F247" s="8" t="n"/>
    </row>
    <row r="248">
      <c r="A248" s="11" t="n"/>
      <c r="B248" s="12" t="n"/>
      <c r="C248" s="12" t="n"/>
      <c r="D248" s="13" t="n"/>
      <c r="E248" s="14">
        <f>IF($A248="","",MONTH($A248))</f>
        <v/>
      </c>
      <c r="F248" s="12" t="n"/>
    </row>
    <row r="249">
      <c r="A249" s="7" t="n"/>
      <c r="B249" s="8" t="n"/>
      <c r="C249" s="8" t="n"/>
      <c r="D249" s="9" t="n"/>
      <c r="E249" s="10">
        <f>IF($A249="","",MONTH($A249))</f>
        <v/>
      </c>
      <c r="F249" s="8" t="n"/>
    </row>
    <row r="250">
      <c r="A250" s="11" t="n"/>
      <c r="B250" s="12" t="n"/>
      <c r="C250" s="12" t="n"/>
      <c r="D250" s="13" t="n"/>
      <c r="E250" s="14">
        <f>IF($A250="","",MONTH($A250))</f>
        <v/>
      </c>
      <c r="F250" s="12" t="n"/>
    </row>
    <row r="251">
      <c r="A251" s="7" t="n"/>
      <c r="B251" s="8" t="n"/>
      <c r="C251" s="8" t="n"/>
      <c r="D251" s="9" t="n"/>
      <c r="E251" s="10">
        <f>IF($A251="","",MONTH($A251))</f>
        <v/>
      </c>
      <c r="F251" s="8" t="n"/>
    </row>
    <row r="252">
      <c r="A252" s="11" t="n"/>
      <c r="B252" s="12" t="n"/>
      <c r="C252" s="12" t="n"/>
      <c r="D252" s="13" t="n"/>
      <c r="E252" s="14">
        <f>IF($A252="","",MONTH($A252))</f>
        <v/>
      </c>
      <c r="F252" s="12" t="n"/>
    </row>
    <row r="253">
      <c r="A253" s="7" t="n"/>
      <c r="B253" s="8" t="n"/>
      <c r="C253" s="8" t="n"/>
      <c r="D253" s="9" t="n"/>
      <c r="E253" s="10">
        <f>IF($A253="","",MONTH($A253))</f>
        <v/>
      </c>
      <c r="F253" s="8" t="n"/>
    </row>
    <row r="254">
      <c r="A254" s="11" t="n"/>
      <c r="B254" s="12" t="n"/>
      <c r="C254" s="12" t="n"/>
      <c r="D254" s="13" t="n"/>
      <c r="E254" s="14">
        <f>IF($A254="","",MONTH($A254))</f>
        <v/>
      </c>
      <c r="F254" s="12" t="n"/>
    </row>
    <row r="255">
      <c r="A255" s="7" t="n"/>
      <c r="B255" s="8" t="n"/>
      <c r="C255" s="8" t="n"/>
      <c r="D255" s="9" t="n"/>
      <c r="E255" s="10">
        <f>IF($A255="","",MONTH($A255))</f>
        <v/>
      </c>
      <c r="F255" s="8" t="n"/>
    </row>
    <row r="256">
      <c r="A256" s="11" t="n"/>
      <c r="B256" s="12" t="n"/>
      <c r="C256" s="12" t="n"/>
      <c r="D256" s="13" t="n"/>
      <c r="E256" s="14">
        <f>IF($A256="","",MONTH($A256))</f>
        <v/>
      </c>
      <c r="F256" s="12" t="n"/>
    </row>
    <row r="257">
      <c r="A257" s="7" t="n"/>
      <c r="B257" s="8" t="n"/>
      <c r="C257" s="8" t="n"/>
      <c r="D257" s="9" t="n"/>
      <c r="E257" s="10">
        <f>IF($A257="","",MONTH($A257))</f>
        <v/>
      </c>
      <c r="F257" s="8" t="n"/>
    </row>
    <row r="258">
      <c r="A258" s="11" t="n"/>
      <c r="B258" s="12" t="n"/>
      <c r="C258" s="12" t="n"/>
      <c r="D258" s="13" t="n"/>
      <c r="E258" s="14">
        <f>IF($A258="","",MONTH($A258))</f>
        <v/>
      </c>
      <c r="F258" s="12" t="n"/>
    </row>
  </sheetData>
  <mergeCells count="5">
    <mergeCell ref="A2:F2"/>
    <mergeCell ref="A1:F1"/>
    <mergeCell ref="A6:F6"/>
    <mergeCell ref="A4:F4"/>
    <mergeCell ref="A3:F3"/>
  </mergeCells>
  <dataValidations count="1">
    <dataValidation sqref="C9 C10 C11 C12 C13 C14 C15 C16 C17 C18 C19 C20 C21 C22 C23 C24 C25 C26 C27 C28 C29 C30 C31 C32 C33 C34 C35 C36 C37 C38 C39 C40 C41 C42 C43 C44 C45 C46 C47 C48 C49 C50 C51 C52 C53 C54 C55 C56 C57 C58 C59 C60 C61 C62 C63 C64 C65 C66 C67 C68 C69 C70 C71 C72 C73 C74 C75 C76 C77 C78 C79 C80 C81 C82 C83 C84 C85 C86 C87 C88 C89 C90 C91 C92 C93 C94 C95 C96 C97 C98 C99 C100 C101 C102 C103 C104 C105 C106 C107 C108 C109 C110 C111 C112 C113 C114 C115 C116 C117 C118 C119 C120 C121 C122 C123 C124 C125 C126 C127 C128 C129 C130 C131 C132 C133 C134 C135 C136 C137 C138 C139 C140 C141 C142 C143 C144 C145 C146 C147 C148 C149 C150 C151 C152 C153 C154 C155 C156 C157 C158 C159 C160 C161 C162 C163 C164 C165 C166 C167 C168 C169 C170 C171 C172 C173 C174 C175 C176 C177 C178 C179 C180 C181 C182 C183 C184 C185 C186 C187 C188 C189 C190 C191 C192 C193 C194 C195 C196 C197 C198 C199 C200 C201 C202 C203 C204 C205 C206 C207 C208 C209 C210 C211 C212 C213 C214 C215 C216 C217 C218 C219 C220 C221 C222 C223 C224 C225 C226 C227 C228 C229 C230 C231 C232 C233 C234 C235 C236 C237 C238 C239 C240 C241 C242 C243 C244 C245 C246 C247 C248 C249 C250 C251 C252 C253 C254 C255 C256 C257 C258" showDropDown="0" showInputMessage="0" showErrorMessage="0" allowBlank="1" type="list">
      <formula1>"Advertising/Marketing,Leads,Commissions/Fees Paid,E&amp;O / Insurance,Licensing / CE,Legal / Professional,Software / Subscriptions,Office Expense,Supplies,Phone / Internet,Travel,Meals (50%),Home Office,Bank/Merchant Fees,Dues / Memberships,Other"</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58"/>
  <sheetViews>
    <sheetView showGridLines="0" workbookViewId="0">
      <pane ySplit="8" topLeftCell="A9" activePane="bottomLeft" state="frozen"/>
      <selection pane="bottomLeft" activeCell="A1" sqref="A1"/>
    </sheetView>
  </sheetViews>
  <sheetFormatPr baseColWidth="8" defaultRowHeight="15"/>
  <cols>
    <col width="13" customWidth="1" min="1" max="1"/>
    <col width="34" customWidth="1" min="2" max="2"/>
    <col width="15" customWidth="1" min="3" max="3"/>
    <col width="15" customWidth="1" min="4" max="4"/>
    <col width="24" customWidth="1" min="5" max="5"/>
  </cols>
  <sheetData>
    <row r="1" ht="8" customHeight="1">
      <c r="A1" s="1" t="n"/>
    </row>
    <row r="2" ht="40" customHeight="1">
      <c r="A2" s="2" t="inlineStr">
        <is>
          <t>BUSINESS MILEAGE LOG</t>
        </is>
      </c>
    </row>
    <row r="3" ht="20" customHeight="1">
      <c r="A3" s="3" t="inlineStr">
        <is>
          <t>Standard-mileage method — enter the current IRS rate once, every trip auto-calculates</t>
        </is>
      </c>
    </row>
    <row r="4" ht="6" customHeight="1">
      <c r="A4" s="4" t="n"/>
    </row>
    <row r="6" ht="30" customHeight="1">
      <c r="A6" s="15" t="inlineStr">
        <is>
          <t>IRS rate / mile →</t>
        </is>
      </c>
      <c r="B6" s="16" t="n">
        <v>0.725</v>
      </c>
      <c r="C6" s="17" t="inlineStr">
        <is>
          <t>◀ EDITABLE — pre-filled with the 2026 IRS business standard mileage rate (72.5¢/mi, per IRS Notice 2026-10). It changes yearly — confirm/update at irs.gov each tax year.</t>
        </is>
      </c>
    </row>
    <row r="8" ht="26" customHeight="1">
      <c r="A8" s="6" t="inlineStr">
        <is>
          <t>Date</t>
        </is>
      </c>
      <c r="B8" s="6" t="inlineStr">
        <is>
          <t>Purpose / Destination</t>
        </is>
      </c>
      <c r="C8" s="6" t="inlineStr">
        <is>
          <t>Business Miles</t>
        </is>
      </c>
      <c r="D8" s="6" t="inlineStr">
        <is>
          <t>Deduction</t>
        </is>
      </c>
      <c r="E8" s="6" t="inlineStr">
        <is>
          <t>Notes</t>
        </is>
      </c>
    </row>
    <row r="9">
      <c r="A9" s="7" t="n"/>
      <c r="B9" s="8" t="n"/>
      <c r="C9" s="18" t="n"/>
      <c r="D9" s="9">
        <f>IF($C9="","",$C9*'🚗 Mileage Log'!$B$6)</f>
        <v/>
      </c>
      <c r="E9" s="8" t="n"/>
    </row>
    <row r="10">
      <c r="A10" s="11" t="n"/>
      <c r="B10" s="12" t="n"/>
      <c r="C10" s="19" t="n"/>
      <c r="D10" s="13">
        <f>IF($C10="","",$C10*'🚗 Mileage Log'!$B$6)</f>
        <v/>
      </c>
      <c r="E10" s="12" t="n"/>
    </row>
    <row r="11">
      <c r="A11" s="7" t="n"/>
      <c r="B11" s="8" t="n"/>
      <c r="C11" s="18" t="n"/>
      <c r="D11" s="9">
        <f>IF($C11="","",$C11*'🚗 Mileage Log'!$B$6)</f>
        <v/>
      </c>
      <c r="E11" s="8" t="n"/>
    </row>
    <row r="12">
      <c r="A12" s="11" t="n"/>
      <c r="B12" s="12" t="n"/>
      <c r="C12" s="19" t="n"/>
      <c r="D12" s="13">
        <f>IF($C12="","",$C12*'🚗 Mileage Log'!$B$6)</f>
        <v/>
      </c>
      <c r="E12" s="12" t="n"/>
    </row>
    <row r="13">
      <c r="A13" s="7" t="n"/>
      <c r="B13" s="8" t="n"/>
      <c r="C13" s="18" t="n"/>
      <c r="D13" s="9">
        <f>IF($C13="","",$C13*'🚗 Mileage Log'!$B$6)</f>
        <v/>
      </c>
      <c r="E13" s="8" t="n"/>
    </row>
    <row r="14">
      <c r="A14" s="11" t="n"/>
      <c r="B14" s="12" t="n"/>
      <c r="C14" s="19" t="n"/>
      <c r="D14" s="13">
        <f>IF($C14="","",$C14*'🚗 Mileage Log'!$B$6)</f>
        <v/>
      </c>
      <c r="E14" s="12" t="n"/>
    </row>
    <row r="15">
      <c r="A15" s="7" t="n"/>
      <c r="B15" s="8" t="n"/>
      <c r="C15" s="18" t="n"/>
      <c r="D15" s="9">
        <f>IF($C15="","",$C15*'🚗 Mileage Log'!$B$6)</f>
        <v/>
      </c>
      <c r="E15" s="8" t="n"/>
    </row>
    <row r="16">
      <c r="A16" s="11" t="n"/>
      <c r="B16" s="12" t="n"/>
      <c r="C16" s="19" t="n"/>
      <c r="D16" s="13">
        <f>IF($C16="","",$C16*'🚗 Mileage Log'!$B$6)</f>
        <v/>
      </c>
      <c r="E16" s="12" t="n"/>
    </row>
    <row r="17">
      <c r="A17" s="7" t="n"/>
      <c r="B17" s="8" t="n"/>
      <c r="C17" s="18" t="n"/>
      <c r="D17" s="9">
        <f>IF($C17="","",$C17*'🚗 Mileage Log'!$B$6)</f>
        <v/>
      </c>
      <c r="E17" s="8" t="n"/>
    </row>
    <row r="18">
      <c r="A18" s="11" t="n"/>
      <c r="B18" s="12" t="n"/>
      <c r="C18" s="19" t="n"/>
      <c r="D18" s="13">
        <f>IF($C18="","",$C18*'🚗 Mileage Log'!$B$6)</f>
        <v/>
      </c>
      <c r="E18" s="12" t="n"/>
    </row>
    <row r="19">
      <c r="A19" s="7" t="n"/>
      <c r="B19" s="8" t="n"/>
      <c r="C19" s="18" t="n"/>
      <c r="D19" s="9">
        <f>IF($C19="","",$C19*'🚗 Mileage Log'!$B$6)</f>
        <v/>
      </c>
      <c r="E19" s="8" t="n"/>
    </row>
    <row r="20">
      <c r="A20" s="11" t="n"/>
      <c r="B20" s="12" t="n"/>
      <c r="C20" s="19" t="n"/>
      <c r="D20" s="13">
        <f>IF($C20="","",$C20*'🚗 Mileage Log'!$B$6)</f>
        <v/>
      </c>
      <c r="E20" s="12" t="n"/>
    </row>
    <row r="21">
      <c r="A21" s="7" t="n"/>
      <c r="B21" s="8" t="n"/>
      <c r="C21" s="18" t="n"/>
      <c r="D21" s="9">
        <f>IF($C21="","",$C21*'🚗 Mileage Log'!$B$6)</f>
        <v/>
      </c>
      <c r="E21" s="8" t="n"/>
    </row>
    <row r="22">
      <c r="A22" s="11" t="n"/>
      <c r="B22" s="12" t="n"/>
      <c r="C22" s="19" t="n"/>
      <c r="D22" s="13">
        <f>IF($C22="","",$C22*'🚗 Mileage Log'!$B$6)</f>
        <v/>
      </c>
      <c r="E22" s="12" t="n"/>
    </row>
    <row r="23">
      <c r="A23" s="7" t="n"/>
      <c r="B23" s="8" t="n"/>
      <c r="C23" s="18" t="n"/>
      <c r="D23" s="9">
        <f>IF($C23="","",$C23*'🚗 Mileage Log'!$B$6)</f>
        <v/>
      </c>
      <c r="E23" s="8" t="n"/>
    </row>
    <row r="24">
      <c r="A24" s="11" t="n"/>
      <c r="B24" s="12" t="n"/>
      <c r="C24" s="19" t="n"/>
      <c r="D24" s="13">
        <f>IF($C24="","",$C24*'🚗 Mileage Log'!$B$6)</f>
        <v/>
      </c>
      <c r="E24" s="12" t="n"/>
    </row>
    <row r="25">
      <c r="A25" s="7" t="n"/>
      <c r="B25" s="8" t="n"/>
      <c r="C25" s="18" t="n"/>
      <c r="D25" s="9">
        <f>IF($C25="","",$C25*'🚗 Mileage Log'!$B$6)</f>
        <v/>
      </c>
      <c r="E25" s="8" t="n"/>
    </row>
    <row r="26">
      <c r="A26" s="11" t="n"/>
      <c r="B26" s="12" t="n"/>
      <c r="C26" s="19" t="n"/>
      <c r="D26" s="13">
        <f>IF($C26="","",$C26*'🚗 Mileage Log'!$B$6)</f>
        <v/>
      </c>
      <c r="E26" s="12" t="n"/>
    </row>
    <row r="27">
      <c r="A27" s="7" t="n"/>
      <c r="B27" s="8" t="n"/>
      <c r="C27" s="18" t="n"/>
      <c r="D27" s="9">
        <f>IF($C27="","",$C27*'🚗 Mileage Log'!$B$6)</f>
        <v/>
      </c>
      <c r="E27" s="8" t="n"/>
    </row>
    <row r="28">
      <c r="A28" s="11" t="n"/>
      <c r="B28" s="12" t="n"/>
      <c r="C28" s="19" t="n"/>
      <c r="D28" s="13">
        <f>IF($C28="","",$C28*'🚗 Mileage Log'!$B$6)</f>
        <v/>
      </c>
      <c r="E28" s="12" t="n"/>
    </row>
    <row r="29">
      <c r="A29" s="7" t="n"/>
      <c r="B29" s="8" t="n"/>
      <c r="C29" s="18" t="n"/>
      <c r="D29" s="9">
        <f>IF($C29="","",$C29*'🚗 Mileage Log'!$B$6)</f>
        <v/>
      </c>
      <c r="E29" s="8" t="n"/>
    </row>
    <row r="30">
      <c r="A30" s="11" t="n"/>
      <c r="B30" s="12" t="n"/>
      <c r="C30" s="19" t="n"/>
      <c r="D30" s="13">
        <f>IF($C30="","",$C30*'🚗 Mileage Log'!$B$6)</f>
        <v/>
      </c>
      <c r="E30" s="12" t="n"/>
    </row>
    <row r="31">
      <c r="A31" s="7" t="n"/>
      <c r="B31" s="8" t="n"/>
      <c r="C31" s="18" t="n"/>
      <c r="D31" s="9">
        <f>IF($C31="","",$C31*'🚗 Mileage Log'!$B$6)</f>
        <v/>
      </c>
      <c r="E31" s="8" t="n"/>
    </row>
    <row r="32">
      <c r="A32" s="11" t="n"/>
      <c r="B32" s="12" t="n"/>
      <c r="C32" s="19" t="n"/>
      <c r="D32" s="13">
        <f>IF($C32="","",$C32*'🚗 Mileage Log'!$B$6)</f>
        <v/>
      </c>
      <c r="E32" s="12" t="n"/>
    </row>
    <row r="33">
      <c r="A33" s="7" t="n"/>
      <c r="B33" s="8" t="n"/>
      <c r="C33" s="18" t="n"/>
      <c r="D33" s="9">
        <f>IF($C33="","",$C33*'🚗 Mileage Log'!$B$6)</f>
        <v/>
      </c>
      <c r="E33" s="8" t="n"/>
    </row>
    <row r="34">
      <c r="A34" s="11" t="n"/>
      <c r="B34" s="12" t="n"/>
      <c r="C34" s="19" t="n"/>
      <c r="D34" s="13">
        <f>IF($C34="","",$C34*'🚗 Mileage Log'!$B$6)</f>
        <v/>
      </c>
      <c r="E34" s="12" t="n"/>
    </row>
    <row r="35">
      <c r="A35" s="7" t="n"/>
      <c r="B35" s="8" t="n"/>
      <c r="C35" s="18" t="n"/>
      <c r="D35" s="9">
        <f>IF($C35="","",$C35*'🚗 Mileage Log'!$B$6)</f>
        <v/>
      </c>
      <c r="E35" s="8" t="n"/>
    </row>
    <row r="36">
      <c r="A36" s="11" t="n"/>
      <c r="B36" s="12" t="n"/>
      <c r="C36" s="19" t="n"/>
      <c r="D36" s="13">
        <f>IF($C36="","",$C36*'🚗 Mileage Log'!$B$6)</f>
        <v/>
      </c>
      <c r="E36" s="12" t="n"/>
    </row>
    <row r="37">
      <c r="A37" s="7" t="n"/>
      <c r="B37" s="8" t="n"/>
      <c r="C37" s="18" t="n"/>
      <c r="D37" s="9">
        <f>IF($C37="","",$C37*'🚗 Mileage Log'!$B$6)</f>
        <v/>
      </c>
      <c r="E37" s="8" t="n"/>
    </row>
    <row r="38">
      <c r="A38" s="11" t="n"/>
      <c r="B38" s="12" t="n"/>
      <c r="C38" s="19" t="n"/>
      <c r="D38" s="13">
        <f>IF($C38="","",$C38*'🚗 Mileage Log'!$B$6)</f>
        <v/>
      </c>
      <c r="E38" s="12" t="n"/>
    </row>
    <row r="39">
      <c r="A39" s="7" t="n"/>
      <c r="B39" s="8" t="n"/>
      <c r="C39" s="18" t="n"/>
      <c r="D39" s="9">
        <f>IF($C39="","",$C39*'🚗 Mileage Log'!$B$6)</f>
        <v/>
      </c>
      <c r="E39" s="8" t="n"/>
    </row>
    <row r="40">
      <c r="A40" s="11" t="n"/>
      <c r="B40" s="12" t="n"/>
      <c r="C40" s="19" t="n"/>
      <c r="D40" s="13">
        <f>IF($C40="","",$C40*'🚗 Mileage Log'!$B$6)</f>
        <v/>
      </c>
      <c r="E40" s="12" t="n"/>
    </row>
    <row r="41">
      <c r="A41" s="7" t="n"/>
      <c r="B41" s="8" t="n"/>
      <c r="C41" s="18" t="n"/>
      <c r="D41" s="9">
        <f>IF($C41="","",$C41*'🚗 Mileage Log'!$B$6)</f>
        <v/>
      </c>
      <c r="E41" s="8" t="n"/>
    </row>
    <row r="42">
      <c r="A42" s="11" t="n"/>
      <c r="B42" s="12" t="n"/>
      <c r="C42" s="19" t="n"/>
      <c r="D42" s="13">
        <f>IF($C42="","",$C42*'🚗 Mileage Log'!$B$6)</f>
        <v/>
      </c>
      <c r="E42" s="12" t="n"/>
    </row>
    <row r="43">
      <c r="A43" s="7" t="n"/>
      <c r="B43" s="8" t="n"/>
      <c r="C43" s="18" t="n"/>
      <c r="D43" s="9">
        <f>IF($C43="","",$C43*'🚗 Mileage Log'!$B$6)</f>
        <v/>
      </c>
      <c r="E43" s="8" t="n"/>
    </row>
    <row r="44">
      <c r="A44" s="11" t="n"/>
      <c r="B44" s="12" t="n"/>
      <c r="C44" s="19" t="n"/>
      <c r="D44" s="13">
        <f>IF($C44="","",$C44*'🚗 Mileage Log'!$B$6)</f>
        <v/>
      </c>
      <c r="E44" s="12" t="n"/>
    </row>
    <row r="45">
      <c r="A45" s="7" t="n"/>
      <c r="B45" s="8" t="n"/>
      <c r="C45" s="18" t="n"/>
      <c r="D45" s="9">
        <f>IF($C45="","",$C45*'🚗 Mileage Log'!$B$6)</f>
        <v/>
      </c>
      <c r="E45" s="8" t="n"/>
    </row>
    <row r="46">
      <c r="A46" s="11" t="n"/>
      <c r="B46" s="12" t="n"/>
      <c r="C46" s="19" t="n"/>
      <c r="D46" s="13">
        <f>IF($C46="","",$C46*'🚗 Mileage Log'!$B$6)</f>
        <v/>
      </c>
      <c r="E46" s="12" t="n"/>
    </row>
    <row r="47">
      <c r="A47" s="7" t="n"/>
      <c r="B47" s="8" t="n"/>
      <c r="C47" s="18" t="n"/>
      <c r="D47" s="9">
        <f>IF($C47="","",$C47*'🚗 Mileage Log'!$B$6)</f>
        <v/>
      </c>
      <c r="E47" s="8" t="n"/>
    </row>
    <row r="48">
      <c r="A48" s="11" t="n"/>
      <c r="B48" s="12" t="n"/>
      <c r="C48" s="19" t="n"/>
      <c r="D48" s="13">
        <f>IF($C48="","",$C48*'🚗 Mileage Log'!$B$6)</f>
        <v/>
      </c>
      <c r="E48" s="12" t="n"/>
    </row>
    <row r="49">
      <c r="A49" s="7" t="n"/>
      <c r="B49" s="8" t="n"/>
      <c r="C49" s="18" t="n"/>
      <c r="D49" s="9">
        <f>IF($C49="","",$C49*'🚗 Mileage Log'!$B$6)</f>
        <v/>
      </c>
      <c r="E49" s="8" t="n"/>
    </row>
    <row r="50">
      <c r="A50" s="11" t="n"/>
      <c r="B50" s="12" t="n"/>
      <c r="C50" s="19" t="n"/>
      <c r="D50" s="13">
        <f>IF($C50="","",$C50*'🚗 Mileage Log'!$B$6)</f>
        <v/>
      </c>
      <c r="E50" s="12" t="n"/>
    </row>
    <row r="51">
      <c r="A51" s="7" t="n"/>
      <c r="B51" s="8" t="n"/>
      <c r="C51" s="18" t="n"/>
      <c r="D51" s="9">
        <f>IF($C51="","",$C51*'🚗 Mileage Log'!$B$6)</f>
        <v/>
      </c>
      <c r="E51" s="8" t="n"/>
    </row>
    <row r="52">
      <c r="A52" s="11" t="n"/>
      <c r="B52" s="12" t="n"/>
      <c r="C52" s="19" t="n"/>
      <c r="D52" s="13">
        <f>IF($C52="","",$C52*'🚗 Mileage Log'!$B$6)</f>
        <v/>
      </c>
      <c r="E52" s="12" t="n"/>
    </row>
    <row r="53">
      <c r="A53" s="7" t="n"/>
      <c r="B53" s="8" t="n"/>
      <c r="C53" s="18" t="n"/>
      <c r="D53" s="9">
        <f>IF($C53="","",$C53*'🚗 Mileage Log'!$B$6)</f>
        <v/>
      </c>
      <c r="E53" s="8" t="n"/>
    </row>
    <row r="54">
      <c r="A54" s="11" t="n"/>
      <c r="B54" s="12" t="n"/>
      <c r="C54" s="19" t="n"/>
      <c r="D54" s="13">
        <f>IF($C54="","",$C54*'🚗 Mileage Log'!$B$6)</f>
        <v/>
      </c>
      <c r="E54" s="12" t="n"/>
    </row>
    <row r="55">
      <c r="A55" s="7" t="n"/>
      <c r="B55" s="8" t="n"/>
      <c r="C55" s="18" t="n"/>
      <c r="D55" s="9">
        <f>IF($C55="","",$C55*'🚗 Mileage Log'!$B$6)</f>
        <v/>
      </c>
      <c r="E55" s="8" t="n"/>
    </row>
    <row r="56">
      <c r="A56" s="11" t="n"/>
      <c r="B56" s="12" t="n"/>
      <c r="C56" s="19" t="n"/>
      <c r="D56" s="13">
        <f>IF($C56="","",$C56*'🚗 Mileage Log'!$B$6)</f>
        <v/>
      </c>
      <c r="E56" s="12" t="n"/>
    </row>
    <row r="57">
      <c r="A57" s="7" t="n"/>
      <c r="B57" s="8" t="n"/>
      <c r="C57" s="18" t="n"/>
      <c r="D57" s="9">
        <f>IF($C57="","",$C57*'🚗 Mileage Log'!$B$6)</f>
        <v/>
      </c>
      <c r="E57" s="8" t="n"/>
    </row>
    <row r="58">
      <c r="A58" s="11" t="n"/>
      <c r="B58" s="12" t="n"/>
      <c r="C58" s="19" t="n"/>
      <c r="D58" s="13">
        <f>IF($C58="","",$C58*'🚗 Mileage Log'!$B$6)</f>
        <v/>
      </c>
      <c r="E58" s="12" t="n"/>
    </row>
    <row r="59">
      <c r="A59" s="7" t="n"/>
      <c r="B59" s="8" t="n"/>
      <c r="C59" s="18" t="n"/>
      <c r="D59" s="9">
        <f>IF($C59="","",$C59*'🚗 Mileage Log'!$B$6)</f>
        <v/>
      </c>
      <c r="E59" s="8" t="n"/>
    </row>
    <row r="60">
      <c r="A60" s="11" t="n"/>
      <c r="B60" s="12" t="n"/>
      <c r="C60" s="19" t="n"/>
      <c r="D60" s="13">
        <f>IF($C60="","",$C60*'🚗 Mileage Log'!$B$6)</f>
        <v/>
      </c>
      <c r="E60" s="12" t="n"/>
    </row>
    <row r="61">
      <c r="A61" s="7" t="n"/>
      <c r="B61" s="8" t="n"/>
      <c r="C61" s="18" t="n"/>
      <c r="D61" s="9">
        <f>IF($C61="","",$C61*'🚗 Mileage Log'!$B$6)</f>
        <v/>
      </c>
      <c r="E61" s="8" t="n"/>
    </row>
    <row r="62">
      <c r="A62" s="11" t="n"/>
      <c r="B62" s="12" t="n"/>
      <c r="C62" s="19" t="n"/>
      <c r="D62" s="13">
        <f>IF($C62="","",$C62*'🚗 Mileage Log'!$B$6)</f>
        <v/>
      </c>
      <c r="E62" s="12" t="n"/>
    </row>
    <row r="63">
      <c r="A63" s="7" t="n"/>
      <c r="B63" s="8" t="n"/>
      <c r="C63" s="18" t="n"/>
      <c r="D63" s="9">
        <f>IF($C63="","",$C63*'🚗 Mileage Log'!$B$6)</f>
        <v/>
      </c>
      <c r="E63" s="8" t="n"/>
    </row>
    <row r="64">
      <c r="A64" s="11" t="n"/>
      <c r="B64" s="12" t="n"/>
      <c r="C64" s="19" t="n"/>
      <c r="D64" s="13">
        <f>IF($C64="","",$C64*'🚗 Mileage Log'!$B$6)</f>
        <v/>
      </c>
      <c r="E64" s="12" t="n"/>
    </row>
    <row r="65">
      <c r="A65" s="7" t="n"/>
      <c r="B65" s="8" t="n"/>
      <c r="C65" s="18" t="n"/>
      <c r="D65" s="9">
        <f>IF($C65="","",$C65*'🚗 Mileage Log'!$B$6)</f>
        <v/>
      </c>
      <c r="E65" s="8" t="n"/>
    </row>
    <row r="66">
      <c r="A66" s="11" t="n"/>
      <c r="B66" s="12" t="n"/>
      <c r="C66" s="19" t="n"/>
      <c r="D66" s="13">
        <f>IF($C66="","",$C66*'🚗 Mileage Log'!$B$6)</f>
        <v/>
      </c>
      <c r="E66" s="12" t="n"/>
    </row>
    <row r="67">
      <c r="A67" s="7" t="n"/>
      <c r="B67" s="8" t="n"/>
      <c r="C67" s="18" t="n"/>
      <c r="D67" s="9">
        <f>IF($C67="","",$C67*'🚗 Mileage Log'!$B$6)</f>
        <v/>
      </c>
      <c r="E67" s="8" t="n"/>
    </row>
    <row r="68">
      <c r="A68" s="11" t="n"/>
      <c r="B68" s="12" t="n"/>
      <c r="C68" s="19" t="n"/>
      <c r="D68" s="13">
        <f>IF($C68="","",$C68*'🚗 Mileage Log'!$B$6)</f>
        <v/>
      </c>
      <c r="E68" s="12" t="n"/>
    </row>
    <row r="69">
      <c r="A69" s="7" t="n"/>
      <c r="B69" s="8" t="n"/>
      <c r="C69" s="18" t="n"/>
      <c r="D69" s="9">
        <f>IF($C69="","",$C69*'🚗 Mileage Log'!$B$6)</f>
        <v/>
      </c>
      <c r="E69" s="8" t="n"/>
    </row>
    <row r="70">
      <c r="A70" s="11" t="n"/>
      <c r="B70" s="12" t="n"/>
      <c r="C70" s="19" t="n"/>
      <c r="D70" s="13">
        <f>IF($C70="","",$C70*'🚗 Mileage Log'!$B$6)</f>
        <v/>
      </c>
      <c r="E70" s="12" t="n"/>
    </row>
    <row r="71">
      <c r="A71" s="7" t="n"/>
      <c r="B71" s="8" t="n"/>
      <c r="C71" s="18" t="n"/>
      <c r="D71" s="9">
        <f>IF($C71="","",$C71*'🚗 Mileage Log'!$B$6)</f>
        <v/>
      </c>
      <c r="E71" s="8" t="n"/>
    </row>
    <row r="72">
      <c r="A72" s="11" t="n"/>
      <c r="B72" s="12" t="n"/>
      <c r="C72" s="19" t="n"/>
      <c r="D72" s="13">
        <f>IF($C72="","",$C72*'🚗 Mileage Log'!$B$6)</f>
        <v/>
      </c>
      <c r="E72" s="12" t="n"/>
    </row>
    <row r="73">
      <c r="A73" s="7" t="n"/>
      <c r="B73" s="8" t="n"/>
      <c r="C73" s="18" t="n"/>
      <c r="D73" s="9">
        <f>IF($C73="","",$C73*'🚗 Mileage Log'!$B$6)</f>
        <v/>
      </c>
      <c r="E73" s="8" t="n"/>
    </row>
    <row r="74">
      <c r="A74" s="11" t="n"/>
      <c r="B74" s="12" t="n"/>
      <c r="C74" s="19" t="n"/>
      <c r="D74" s="13">
        <f>IF($C74="","",$C74*'🚗 Mileage Log'!$B$6)</f>
        <v/>
      </c>
      <c r="E74" s="12" t="n"/>
    </row>
    <row r="75">
      <c r="A75" s="7" t="n"/>
      <c r="B75" s="8" t="n"/>
      <c r="C75" s="18" t="n"/>
      <c r="D75" s="9">
        <f>IF($C75="","",$C75*'🚗 Mileage Log'!$B$6)</f>
        <v/>
      </c>
      <c r="E75" s="8" t="n"/>
    </row>
    <row r="76">
      <c r="A76" s="11" t="n"/>
      <c r="B76" s="12" t="n"/>
      <c r="C76" s="19" t="n"/>
      <c r="D76" s="13">
        <f>IF($C76="","",$C76*'🚗 Mileage Log'!$B$6)</f>
        <v/>
      </c>
      <c r="E76" s="12" t="n"/>
    </row>
    <row r="77">
      <c r="A77" s="7" t="n"/>
      <c r="B77" s="8" t="n"/>
      <c r="C77" s="18" t="n"/>
      <c r="D77" s="9">
        <f>IF($C77="","",$C77*'🚗 Mileage Log'!$B$6)</f>
        <v/>
      </c>
      <c r="E77" s="8" t="n"/>
    </row>
    <row r="78">
      <c r="A78" s="11" t="n"/>
      <c r="B78" s="12" t="n"/>
      <c r="C78" s="19" t="n"/>
      <c r="D78" s="13">
        <f>IF($C78="","",$C78*'🚗 Mileage Log'!$B$6)</f>
        <v/>
      </c>
      <c r="E78" s="12" t="n"/>
    </row>
    <row r="79">
      <c r="A79" s="7" t="n"/>
      <c r="B79" s="8" t="n"/>
      <c r="C79" s="18" t="n"/>
      <c r="D79" s="9">
        <f>IF($C79="","",$C79*'🚗 Mileage Log'!$B$6)</f>
        <v/>
      </c>
      <c r="E79" s="8" t="n"/>
    </row>
    <row r="80">
      <c r="A80" s="11" t="n"/>
      <c r="B80" s="12" t="n"/>
      <c r="C80" s="19" t="n"/>
      <c r="D80" s="13">
        <f>IF($C80="","",$C80*'🚗 Mileage Log'!$B$6)</f>
        <v/>
      </c>
      <c r="E80" s="12" t="n"/>
    </row>
    <row r="81">
      <c r="A81" s="7" t="n"/>
      <c r="B81" s="8" t="n"/>
      <c r="C81" s="18" t="n"/>
      <c r="D81" s="9">
        <f>IF($C81="","",$C81*'🚗 Mileage Log'!$B$6)</f>
        <v/>
      </c>
      <c r="E81" s="8" t="n"/>
    </row>
    <row r="82">
      <c r="A82" s="11" t="n"/>
      <c r="B82" s="12" t="n"/>
      <c r="C82" s="19" t="n"/>
      <c r="D82" s="13">
        <f>IF($C82="","",$C82*'🚗 Mileage Log'!$B$6)</f>
        <v/>
      </c>
      <c r="E82" s="12" t="n"/>
    </row>
    <row r="83">
      <c r="A83" s="7" t="n"/>
      <c r="B83" s="8" t="n"/>
      <c r="C83" s="18" t="n"/>
      <c r="D83" s="9">
        <f>IF($C83="","",$C83*'🚗 Mileage Log'!$B$6)</f>
        <v/>
      </c>
      <c r="E83" s="8" t="n"/>
    </row>
    <row r="84">
      <c r="A84" s="11" t="n"/>
      <c r="B84" s="12" t="n"/>
      <c r="C84" s="19" t="n"/>
      <c r="D84" s="13">
        <f>IF($C84="","",$C84*'🚗 Mileage Log'!$B$6)</f>
        <v/>
      </c>
      <c r="E84" s="12" t="n"/>
    </row>
    <row r="85">
      <c r="A85" s="7" t="n"/>
      <c r="B85" s="8" t="n"/>
      <c r="C85" s="18" t="n"/>
      <c r="D85" s="9">
        <f>IF($C85="","",$C85*'🚗 Mileage Log'!$B$6)</f>
        <v/>
      </c>
      <c r="E85" s="8" t="n"/>
    </row>
    <row r="86">
      <c r="A86" s="11" t="n"/>
      <c r="B86" s="12" t="n"/>
      <c r="C86" s="19" t="n"/>
      <c r="D86" s="13">
        <f>IF($C86="","",$C86*'🚗 Mileage Log'!$B$6)</f>
        <v/>
      </c>
      <c r="E86" s="12" t="n"/>
    </row>
    <row r="87">
      <c r="A87" s="7" t="n"/>
      <c r="B87" s="8" t="n"/>
      <c r="C87" s="18" t="n"/>
      <c r="D87" s="9">
        <f>IF($C87="","",$C87*'🚗 Mileage Log'!$B$6)</f>
        <v/>
      </c>
      <c r="E87" s="8" t="n"/>
    </row>
    <row r="88">
      <c r="A88" s="11" t="n"/>
      <c r="B88" s="12" t="n"/>
      <c r="C88" s="19" t="n"/>
      <c r="D88" s="13">
        <f>IF($C88="","",$C88*'🚗 Mileage Log'!$B$6)</f>
        <v/>
      </c>
      <c r="E88" s="12" t="n"/>
    </row>
    <row r="89">
      <c r="A89" s="7" t="n"/>
      <c r="B89" s="8" t="n"/>
      <c r="C89" s="18" t="n"/>
      <c r="D89" s="9">
        <f>IF($C89="","",$C89*'🚗 Mileage Log'!$B$6)</f>
        <v/>
      </c>
      <c r="E89" s="8" t="n"/>
    </row>
    <row r="90">
      <c r="A90" s="11" t="n"/>
      <c r="B90" s="12" t="n"/>
      <c r="C90" s="19" t="n"/>
      <c r="D90" s="13">
        <f>IF($C90="","",$C90*'🚗 Mileage Log'!$B$6)</f>
        <v/>
      </c>
      <c r="E90" s="12" t="n"/>
    </row>
    <row r="91">
      <c r="A91" s="7" t="n"/>
      <c r="B91" s="8" t="n"/>
      <c r="C91" s="18" t="n"/>
      <c r="D91" s="9">
        <f>IF($C91="","",$C91*'🚗 Mileage Log'!$B$6)</f>
        <v/>
      </c>
      <c r="E91" s="8" t="n"/>
    </row>
    <row r="92">
      <c r="A92" s="11" t="n"/>
      <c r="B92" s="12" t="n"/>
      <c r="C92" s="19" t="n"/>
      <c r="D92" s="13">
        <f>IF($C92="","",$C92*'🚗 Mileage Log'!$B$6)</f>
        <v/>
      </c>
      <c r="E92" s="12" t="n"/>
    </row>
    <row r="93">
      <c r="A93" s="7" t="n"/>
      <c r="B93" s="8" t="n"/>
      <c r="C93" s="18" t="n"/>
      <c r="D93" s="9">
        <f>IF($C93="","",$C93*'🚗 Mileage Log'!$B$6)</f>
        <v/>
      </c>
      <c r="E93" s="8" t="n"/>
    </row>
    <row r="94">
      <c r="A94" s="11" t="n"/>
      <c r="B94" s="12" t="n"/>
      <c r="C94" s="19" t="n"/>
      <c r="D94" s="13">
        <f>IF($C94="","",$C94*'🚗 Mileage Log'!$B$6)</f>
        <v/>
      </c>
      <c r="E94" s="12" t="n"/>
    </row>
    <row r="95">
      <c r="A95" s="7" t="n"/>
      <c r="B95" s="8" t="n"/>
      <c r="C95" s="18" t="n"/>
      <c r="D95" s="9">
        <f>IF($C95="","",$C95*'🚗 Mileage Log'!$B$6)</f>
        <v/>
      </c>
      <c r="E95" s="8" t="n"/>
    </row>
    <row r="96">
      <c r="A96" s="11" t="n"/>
      <c r="B96" s="12" t="n"/>
      <c r="C96" s="19" t="n"/>
      <c r="D96" s="13">
        <f>IF($C96="","",$C96*'🚗 Mileage Log'!$B$6)</f>
        <v/>
      </c>
      <c r="E96" s="12" t="n"/>
    </row>
    <row r="97">
      <c r="A97" s="7" t="n"/>
      <c r="B97" s="8" t="n"/>
      <c r="C97" s="18" t="n"/>
      <c r="D97" s="9">
        <f>IF($C97="","",$C97*'🚗 Mileage Log'!$B$6)</f>
        <v/>
      </c>
      <c r="E97" s="8" t="n"/>
    </row>
    <row r="98">
      <c r="A98" s="11" t="n"/>
      <c r="B98" s="12" t="n"/>
      <c r="C98" s="19" t="n"/>
      <c r="D98" s="13">
        <f>IF($C98="","",$C98*'🚗 Mileage Log'!$B$6)</f>
        <v/>
      </c>
      <c r="E98" s="12" t="n"/>
    </row>
    <row r="99">
      <c r="A99" s="7" t="n"/>
      <c r="B99" s="8" t="n"/>
      <c r="C99" s="18" t="n"/>
      <c r="D99" s="9">
        <f>IF($C99="","",$C99*'🚗 Mileage Log'!$B$6)</f>
        <v/>
      </c>
      <c r="E99" s="8" t="n"/>
    </row>
    <row r="100">
      <c r="A100" s="11" t="n"/>
      <c r="B100" s="12" t="n"/>
      <c r="C100" s="19" t="n"/>
      <c r="D100" s="13">
        <f>IF($C100="","",$C100*'🚗 Mileage Log'!$B$6)</f>
        <v/>
      </c>
      <c r="E100" s="12" t="n"/>
    </row>
    <row r="101">
      <c r="A101" s="7" t="n"/>
      <c r="B101" s="8" t="n"/>
      <c r="C101" s="18" t="n"/>
      <c r="D101" s="9">
        <f>IF($C101="","",$C101*'🚗 Mileage Log'!$B$6)</f>
        <v/>
      </c>
      <c r="E101" s="8" t="n"/>
    </row>
    <row r="102">
      <c r="A102" s="11" t="n"/>
      <c r="B102" s="12" t="n"/>
      <c r="C102" s="19" t="n"/>
      <c r="D102" s="13">
        <f>IF($C102="","",$C102*'🚗 Mileage Log'!$B$6)</f>
        <v/>
      </c>
      <c r="E102" s="12" t="n"/>
    </row>
    <row r="103">
      <c r="A103" s="7" t="n"/>
      <c r="B103" s="8" t="n"/>
      <c r="C103" s="18" t="n"/>
      <c r="D103" s="9">
        <f>IF($C103="","",$C103*'🚗 Mileage Log'!$B$6)</f>
        <v/>
      </c>
      <c r="E103" s="8" t="n"/>
    </row>
    <row r="104">
      <c r="A104" s="11" t="n"/>
      <c r="B104" s="12" t="n"/>
      <c r="C104" s="19" t="n"/>
      <c r="D104" s="13">
        <f>IF($C104="","",$C104*'🚗 Mileage Log'!$B$6)</f>
        <v/>
      </c>
      <c r="E104" s="12" t="n"/>
    </row>
    <row r="105">
      <c r="A105" s="7" t="n"/>
      <c r="B105" s="8" t="n"/>
      <c r="C105" s="18" t="n"/>
      <c r="D105" s="9">
        <f>IF($C105="","",$C105*'🚗 Mileage Log'!$B$6)</f>
        <v/>
      </c>
      <c r="E105" s="8" t="n"/>
    </row>
    <row r="106">
      <c r="A106" s="11" t="n"/>
      <c r="B106" s="12" t="n"/>
      <c r="C106" s="19" t="n"/>
      <c r="D106" s="13">
        <f>IF($C106="","",$C106*'🚗 Mileage Log'!$B$6)</f>
        <v/>
      </c>
      <c r="E106" s="12" t="n"/>
    </row>
    <row r="107">
      <c r="A107" s="7" t="n"/>
      <c r="B107" s="8" t="n"/>
      <c r="C107" s="18" t="n"/>
      <c r="D107" s="9">
        <f>IF($C107="","",$C107*'🚗 Mileage Log'!$B$6)</f>
        <v/>
      </c>
      <c r="E107" s="8" t="n"/>
    </row>
    <row r="108">
      <c r="A108" s="11" t="n"/>
      <c r="B108" s="12" t="n"/>
      <c r="C108" s="19" t="n"/>
      <c r="D108" s="13">
        <f>IF($C108="","",$C108*'🚗 Mileage Log'!$B$6)</f>
        <v/>
      </c>
      <c r="E108" s="12" t="n"/>
    </row>
    <row r="109">
      <c r="A109" s="7" t="n"/>
      <c r="B109" s="8" t="n"/>
      <c r="C109" s="18" t="n"/>
      <c r="D109" s="9">
        <f>IF($C109="","",$C109*'🚗 Mileage Log'!$B$6)</f>
        <v/>
      </c>
      <c r="E109" s="8" t="n"/>
    </row>
    <row r="110">
      <c r="A110" s="11" t="n"/>
      <c r="B110" s="12" t="n"/>
      <c r="C110" s="19" t="n"/>
      <c r="D110" s="13">
        <f>IF($C110="","",$C110*'🚗 Mileage Log'!$B$6)</f>
        <v/>
      </c>
      <c r="E110" s="12" t="n"/>
    </row>
    <row r="111">
      <c r="A111" s="7" t="n"/>
      <c r="B111" s="8" t="n"/>
      <c r="C111" s="18" t="n"/>
      <c r="D111" s="9">
        <f>IF($C111="","",$C111*'🚗 Mileage Log'!$B$6)</f>
        <v/>
      </c>
      <c r="E111" s="8" t="n"/>
    </row>
    <row r="112">
      <c r="A112" s="11" t="n"/>
      <c r="B112" s="12" t="n"/>
      <c r="C112" s="19" t="n"/>
      <c r="D112" s="13">
        <f>IF($C112="","",$C112*'🚗 Mileage Log'!$B$6)</f>
        <v/>
      </c>
      <c r="E112" s="12" t="n"/>
    </row>
    <row r="113">
      <c r="A113" s="7" t="n"/>
      <c r="B113" s="8" t="n"/>
      <c r="C113" s="18" t="n"/>
      <c r="D113" s="9">
        <f>IF($C113="","",$C113*'🚗 Mileage Log'!$B$6)</f>
        <v/>
      </c>
      <c r="E113" s="8" t="n"/>
    </row>
    <row r="114">
      <c r="A114" s="11" t="n"/>
      <c r="B114" s="12" t="n"/>
      <c r="C114" s="19" t="n"/>
      <c r="D114" s="13">
        <f>IF($C114="","",$C114*'🚗 Mileage Log'!$B$6)</f>
        <v/>
      </c>
      <c r="E114" s="12" t="n"/>
    </row>
    <row r="115">
      <c r="A115" s="7" t="n"/>
      <c r="B115" s="8" t="n"/>
      <c r="C115" s="18" t="n"/>
      <c r="D115" s="9">
        <f>IF($C115="","",$C115*'🚗 Mileage Log'!$B$6)</f>
        <v/>
      </c>
      <c r="E115" s="8" t="n"/>
    </row>
    <row r="116">
      <c r="A116" s="11" t="n"/>
      <c r="B116" s="12" t="n"/>
      <c r="C116" s="19" t="n"/>
      <c r="D116" s="13">
        <f>IF($C116="","",$C116*'🚗 Mileage Log'!$B$6)</f>
        <v/>
      </c>
      <c r="E116" s="12" t="n"/>
    </row>
    <row r="117">
      <c r="A117" s="7" t="n"/>
      <c r="B117" s="8" t="n"/>
      <c r="C117" s="18" t="n"/>
      <c r="D117" s="9">
        <f>IF($C117="","",$C117*'🚗 Mileage Log'!$B$6)</f>
        <v/>
      </c>
      <c r="E117" s="8" t="n"/>
    </row>
    <row r="118">
      <c r="A118" s="11" t="n"/>
      <c r="B118" s="12" t="n"/>
      <c r="C118" s="19" t="n"/>
      <c r="D118" s="13">
        <f>IF($C118="","",$C118*'🚗 Mileage Log'!$B$6)</f>
        <v/>
      </c>
      <c r="E118" s="12" t="n"/>
    </row>
    <row r="119">
      <c r="A119" s="7" t="n"/>
      <c r="B119" s="8" t="n"/>
      <c r="C119" s="18" t="n"/>
      <c r="D119" s="9">
        <f>IF($C119="","",$C119*'🚗 Mileage Log'!$B$6)</f>
        <v/>
      </c>
      <c r="E119" s="8" t="n"/>
    </row>
    <row r="120">
      <c r="A120" s="11" t="n"/>
      <c r="B120" s="12" t="n"/>
      <c r="C120" s="19" t="n"/>
      <c r="D120" s="13">
        <f>IF($C120="","",$C120*'🚗 Mileage Log'!$B$6)</f>
        <v/>
      </c>
      <c r="E120" s="12" t="n"/>
    </row>
    <row r="121">
      <c r="A121" s="7" t="n"/>
      <c r="B121" s="8" t="n"/>
      <c r="C121" s="18" t="n"/>
      <c r="D121" s="9">
        <f>IF($C121="","",$C121*'🚗 Mileage Log'!$B$6)</f>
        <v/>
      </c>
      <c r="E121" s="8" t="n"/>
    </row>
    <row r="122">
      <c r="A122" s="11" t="n"/>
      <c r="B122" s="12" t="n"/>
      <c r="C122" s="19" t="n"/>
      <c r="D122" s="13">
        <f>IF($C122="","",$C122*'🚗 Mileage Log'!$B$6)</f>
        <v/>
      </c>
      <c r="E122" s="12" t="n"/>
    </row>
    <row r="123">
      <c r="A123" s="7" t="n"/>
      <c r="B123" s="8" t="n"/>
      <c r="C123" s="18" t="n"/>
      <c r="D123" s="9">
        <f>IF($C123="","",$C123*'🚗 Mileage Log'!$B$6)</f>
        <v/>
      </c>
      <c r="E123" s="8" t="n"/>
    </row>
    <row r="124">
      <c r="A124" s="11" t="n"/>
      <c r="B124" s="12" t="n"/>
      <c r="C124" s="19" t="n"/>
      <c r="D124" s="13">
        <f>IF($C124="","",$C124*'🚗 Mileage Log'!$B$6)</f>
        <v/>
      </c>
      <c r="E124" s="12" t="n"/>
    </row>
    <row r="125">
      <c r="A125" s="7" t="n"/>
      <c r="B125" s="8" t="n"/>
      <c r="C125" s="18" t="n"/>
      <c r="D125" s="9">
        <f>IF($C125="","",$C125*'🚗 Mileage Log'!$B$6)</f>
        <v/>
      </c>
      <c r="E125" s="8" t="n"/>
    </row>
    <row r="126">
      <c r="A126" s="11" t="n"/>
      <c r="B126" s="12" t="n"/>
      <c r="C126" s="19" t="n"/>
      <c r="D126" s="13">
        <f>IF($C126="","",$C126*'🚗 Mileage Log'!$B$6)</f>
        <v/>
      </c>
      <c r="E126" s="12" t="n"/>
    </row>
    <row r="127">
      <c r="A127" s="7" t="n"/>
      <c r="B127" s="8" t="n"/>
      <c r="C127" s="18" t="n"/>
      <c r="D127" s="9">
        <f>IF($C127="","",$C127*'🚗 Mileage Log'!$B$6)</f>
        <v/>
      </c>
      <c r="E127" s="8" t="n"/>
    </row>
    <row r="128">
      <c r="A128" s="11" t="n"/>
      <c r="B128" s="12" t="n"/>
      <c r="C128" s="19" t="n"/>
      <c r="D128" s="13">
        <f>IF($C128="","",$C128*'🚗 Mileage Log'!$B$6)</f>
        <v/>
      </c>
      <c r="E128" s="12" t="n"/>
    </row>
    <row r="129">
      <c r="A129" s="7" t="n"/>
      <c r="B129" s="8" t="n"/>
      <c r="C129" s="18" t="n"/>
      <c r="D129" s="9">
        <f>IF($C129="","",$C129*'🚗 Mileage Log'!$B$6)</f>
        <v/>
      </c>
      <c r="E129" s="8" t="n"/>
    </row>
    <row r="130">
      <c r="A130" s="11" t="n"/>
      <c r="B130" s="12" t="n"/>
      <c r="C130" s="19" t="n"/>
      <c r="D130" s="13">
        <f>IF($C130="","",$C130*'🚗 Mileage Log'!$B$6)</f>
        <v/>
      </c>
      <c r="E130" s="12" t="n"/>
    </row>
    <row r="131">
      <c r="A131" s="7" t="n"/>
      <c r="B131" s="8" t="n"/>
      <c r="C131" s="18" t="n"/>
      <c r="D131" s="9">
        <f>IF($C131="","",$C131*'🚗 Mileage Log'!$B$6)</f>
        <v/>
      </c>
      <c r="E131" s="8" t="n"/>
    </row>
    <row r="132">
      <c r="A132" s="11" t="n"/>
      <c r="B132" s="12" t="n"/>
      <c r="C132" s="19" t="n"/>
      <c r="D132" s="13">
        <f>IF($C132="","",$C132*'🚗 Mileage Log'!$B$6)</f>
        <v/>
      </c>
      <c r="E132" s="12" t="n"/>
    </row>
    <row r="133">
      <c r="A133" s="7" t="n"/>
      <c r="B133" s="8" t="n"/>
      <c r="C133" s="18" t="n"/>
      <c r="D133" s="9">
        <f>IF($C133="","",$C133*'🚗 Mileage Log'!$B$6)</f>
        <v/>
      </c>
      <c r="E133" s="8" t="n"/>
    </row>
    <row r="134">
      <c r="A134" s="11" t="n"/>
      <c r="B134" s="12" t="n"/>
      <c r="C134" s="19" t="n"/>
      <c r="D134" s="13">
        <f>IF($C134="","",$C134*'🚗 Mileage Log'!$B$6)</f>
        <v/>
      </c>
      <c r="E134" s="12" t="n"/>
    </row>
    <row r="135">
      <c r="A135" s="7" t="n"/>
      <c r="B135" s="8" t="n"/>
      <c r="C135" s="18" t="n"/>
      <c r="D135" s="9">
        <f>IF($C135="","",$C135*'🚗 Mileage Log'!$B$6)</f>
        <v/>
      </c>
      <c r="E135" s="8" t="n"/>
    </row>
    <row r="136">
      <c r="A136" s="11" t="n"/>
      <c r="B136" s="12" t="n"/>
      <c r="C136" s="19" t="n"/>
      <c r="D136" s="13">
        <f>IF($C136="","",$C136*'🚗 Mileage Log'!$B$6)</f>
        <v/>
      </c>
      <c r="E136" s="12" t="n"/>
    </row>
    <row r="137">
      <c r="A137" s="7" t="n"/>
      <c r="B137" s="8" t="n"/>
      <c r="C137" s="18" t="n"/>
      <c r="D137" s="9">
        <f>IF($C137="","",$C137*'🚗 Mileage Log'!$B$6)</f>
        <v/>
      </c>
      <c r="E137" s="8" t="n"/>
    </row>
    <row r="138">
      <c r="A138" s="11" t="n"/>
      <c r="B138" s="12" t="n"/>
      <c r="C138" s="19" t="n"/>
      <c r="D138" s="13">
        <f>IF($C138="","",$C138*'🚗 Mileage Log'!$B$6)</f>
        <v/>
      </c>
      <c r="E138" s="12" t="n"/>
    </row>
    <row r="139">
      <c r="A139" s="7" t="n"/>
      <c r="B139" s="8" t="n"/>
      <c r="C139" s="18" t="n"/>
      <c r="D139" s="9">
        <f>IF($C139="","",$C139*'🚗 Mileage Log'!$B$6)</f>
        <v/>
      </c>
      <c r="E139" s="8" t="n"/>
    </row>
    <row r="140">
      <c r="A140" s="11" t="n"/>
      <c r="B140" s="12" t="n"/>
      <c r="C140" s="19" t="n"/>
      <c r="D140" s="13">
        <f>IF($C140="","",$C140*'🚗 Mileage Log'!$B$6)</f>
        <v/>
      </c>
      <c r="E140" s="12" t="n"/>
    </row>
    <row r="141">
      <c r="A141" s="7" t="n"/>
      <c r="B141" s="8" t="n"/>
      <c r="C141" s="18" t="n"/>
      <c r="D141" s="9">
        <f>IF($C141="","",$C141*'🚗 Mileage Log'!$B$6)</f>
        <v/>
      </c>
      <c r="E141" s="8" t="n"/>
    </row>
    <row r="142">
      <c r="A142" s="11" t="n"/>
      <c r="B142" s="12" t="n"/>
      <c r="C142" s="19" t="n"/>
      <c r="D142" s="13">
        <f>IF($C142="","",$C142*'🚗 Mileage Log'!$B$6)</f>
        <v/>
      </c>
      <c r="E142" s="12" t="n"/>
    </row>
    <row r="143">
      <c r="A143" s="7" t="n"/>
      <c r="B143" s="8" t="n"/>
      <c r="C143" s="18" t="n"/>
      <c r="D143" s="9">
        <f>IF($C143="","",$C143*'🚗 Mileage Log'!$B$6)</f>
        <v/>
      </c>
      <c r="E143" s="8" t="n"/>
    </row>
    <row r="144">
      <c r="A144" s="11" t="n"/>
      <c r="B144" s="12" t="n"/>
      <c r="C144" s="19" t="n"/>
      <c r="D144" s="13">
        <f>IF($C144="","",$C144*'🚗 Mileage Log'!$B$6)</f>
        <v/>
      </c>
      <c r="E144" s="12" t="n"/>
    </row>
    <row r="145">
      <c r="A145" s="7" t="n"/>
      <c r="B145" s="8" t="n"/>
      <c r="C145" s="18" t="n"/>
      <c r="D145" s="9">
        <f>IF($C145="","",$C145*'🚗 Mileage Log'!$B$6)</f>
        <v/>
      </c>
      <c r="E145" s="8" t="n"/>
    </row>
    <row r="146">
      <c r="A146" s="11" t="n"/>
      <c r="B146" s="12" t="n"/>
      <c r="C146" s="19" t="n"/>
      <c r="D146" s="13">
        <f>IF($C146="","",$C146*'🚗 Mileage Log'!$B$6)</f>
        <v/>
      </c>
      <c r="E146" s="12" t="n"/>
    </row>
    <row r="147">
      <c r="A147" s="7" t="n"/>
      <c r="B147" s="8" t="n"/>
      <c r="C147" s="18" t="n"/>
      <c r="D147" s="9">
        <f>IF($C147="","",$C147*'🚗 Mileage Log'!$B$6)</f>
        <v/>
      </c>
      <c r="E147" s="8" t="n"/>
    </row>
    <row r="148">
      <c r="A148" s="11" t="n"/>
      <c r="B148" s="12" t="n"/>
      <c r="C148" s="19" t="n"/>
      <c r="D148" s="13">
        <f>IF($C148="","",$C148*'🚗 Mileage Log'!$B$6)</f>
        <v/>
      </c>
      <c r="E148" s="12" t="n"/>
    </row>
    <row r="149">
      <c r="A149" s="7" t="n"/>
      <c r="B149" s="8" t="n"/>
      <c r="C149" s="18" t="n"/>
      <c r="D149" s="9">
        <f>IF($C149="","",$C149*'🚗 Mileage Log'!$B$6)</f>
        <v/>
      </c>
      <c r="E149" s="8" t="n"/>
    </row>
    <row r="150">
      <c r="A150" s="11" t="n"/>
      <c r="B150" s="12" t="n"/>
      <c r="C150" s="19" t="n"/>
      <c r="D150" s="13">
        <f>IF($C150="","",$C150*'🚗 Mileage Log'!$B$6)</f>
        <v/>
      </c>
      <c r="E150" s="12" t="n"/>
    </row>
    <row r="151">
      <c r="A151" s="7" t="n"/>
      <c r="B151" s="8" t="n"/>
      <c r="C151" s="18" t="n"/>
      <c r="D151" s="9">
        <f>IF($C151="","",$C151*'🚗 Mileage Log'!$B$6)</f>
        <v/>
      </c>
      <c r="E151" s="8" t="n"/>
    </row>
    <row r="152">
      <c r="A152" s="11" t="n"/>
      <c r="B152" s="12" t="n"/>
      <c r="C152" s="19" t="n"/>
      <c r="D152" s="13">
        <f>IF($C152="","",$C152*'🚗 Mileage Log'!$B$6)</f>
        <v/>
      </c>
      <c r="E152" s="12" t="n"/>
    </row>
    <row r="153">
      <c r="A153" s="7" t="n"/>
      <c r="B153" s="8" t="n"/>
      <c r="C153" s="18" t="n"/>
      <c r="D153" s="9">
        <f>IF($C153="","",$C153*'🚗 Mileage Log'!$B$6)</f>
        <v/>
      </c>
      <c r="E153" s="8" t="n"/>
    </row>
    <row r="154">
      <c r="A154" s="11" t="n"/>
      <c r="B154" s="12" t="n"/>
      <c r="C154" s="19" t="n"/>
      <c r="D154" s="13">
        <f>IF($C154="","",$C154*'🚗 Mileage Log'!$B$6)</f>
        <v/>
      </c>
      <c r="E154" s="12" t="n"/>
    </row>
    <row r="155">
      <c r="A155" s="7" t="n"/>
      <c r="B155" s="8" t="n"/>
      <c r="C155" s="18" t="n"/>
      <c r="D155" s="9">
        <f>IF($C155="","",$C155*'🚗 Mileage Log'!$B$6)</f>
        <v/>
      </c>
      <c r="E155" s="8" t="n"/>
    </row>
    <row r="156">
      <c r="A156" s="11" t="n"/>
      <c r="B156" s="12" t="n"/>
      <c r="C156" s="19" t="n"/>
      <c r="D156" s="13">
        <f>IF($C156="","",$C156*'🚗 Mileage Log'!$B$6)</f>
        <v/>
      </c>
      <c r="E156" s="12" t="n"/>
    </row>
    <row r="157">
      <c r="A157" s="7" t="n"/>
      <c r="B157" s="8" t="n"/>
      <c r="C157" s="18" t="n"/>
      <c r="D157" s="9">
        <f>IF($C157="","",$C157*'🚗 Mileage Log'!$B$6)</f>
        <v/>
      </c>
      <c r="E157" s="8" t="n"/>
    </row>
    <row r="158">
      <c r="A158" s="11" t="n"/>
      <c r="B158" s="12" t="n"/>
      <c r="C158" s="19" t="n"/>
      <c r="D158" s="13">
        <f>IF($C158="","",$C158*'🚗 Mileage Log'!$B$6)</f>
        <v/>
      </c>
      <c r="E158" s="12" t="n"/>
    </row>
    <row r="159">
      <c r="A159" s="7" t="n"/>
      <c r="B159" s="8" t="n"/>
      <c r="C159" s="18" t="n"/>
      <c r="D159" s="9">
        <f>IF($C159="","",$C159*'🚗 Mileage Log'!$B$6)</f>
        <v/>
      </c>
      <c r="E159" s="8" t="n"/>
    </row>
    <row r="160">
      <c r="A160" s="11" t="n"/>
      <c r="B160" s="12" t="n"/>
      <c r="C160" s="19" t="n"/>
      <c r="D160" s="13">
        <f>IF($C160="","",$C160*'🚗 Mileage Log'!$B$6)</f>
        <v/>
      </c>
      <c r="E160" s="12" t="n"/>
    </row>
    <row r="161">
      <c r="A161" s="7" t="n"/>
      <c r="B161" s="8" t="n"/>
      <c r="C161" s="18" t="n"/>
      <c r="D161" s="9">
        <f>IF($C161="","",$C161*'🚗 Mileage Log'!$B$6)</f>
        <v/>
      </c>
      <c r="E161" s="8" t="n"/>
    </row>
    <row r="162">
      <c r="A162" s="11" t="n"/>
      <c r="B162" s="12" t="n"/>
      <c r="C162" s="19" t="n"/>
      <c r="D162" s="13">
        <f>IF($C162="","",$C162*'🚗 Mileage Log'!$B$6)</f>
        <v/>
      </c>
      <c r="E162" s="12" t="n"/>
    </row>
    <row r="163">
      <c r="A163" s="7" t="n"/>
      <c r="B163" s="8" t="n"/>
      <c r="C163" s="18" t="n"/>
      <c r="D163" s="9">
        <f>IF($C163="","",$C163*'🚗 Mileage Log'!$B$6)</f>
        <v/>
      </c>
      <c r="E163" s="8" t="n"/>
    </row>
    <row r="164">
      <c r="A164" s="11" t="n"/>
      <c r="B164" s="12" t="n"/>
      <c r="C164" s="19" t="n"/>
      <c r="D164" s="13">
        <f>IF($C164="","",$C164*'🚗 Mileage Log'!$B$6)</f>
        <v/>
      </c>
      <c r="E164" s="12" t="n"/>
    </row>
    <row r="165">
      <c r="A165" s="7" t="n"/>
      <c r="B165" s="8" t="n"/>
      <c r="C165" s="18" t="n"/>
      <c r="D165" s="9">
        <f>IF($C165="","",$C165*'🚗 Mileage Log'!$B$6)</f>
        <v/>
      </c>
      <c r="E165" s="8" t="n"/>
    </row>
    <row r="166">
      <c r="A166" s="11" t="n"/>
      <c r="B166" s="12" t="n"/>
      <c r="C166" s="19" t="n"/>
      <c r="D166" s="13">
        <f>IF($C166="","",$C166*'🚗 Mileage Log'!$B$6)</f>
        <v/>
      </c>
      <c r="E166" s="12" t="n"/>
    </row>
    <row r="167">
      <c r="A167" s="7" t="n"/>
      <c r="B167" s="8" t="n"/>
      <c r="C167" s="18" t="n"/>
      <c r="D167" s="9">
        <f>IF($C167="","",$C167*'🚗 Mileage Log'!$B$6)</f>
        <v/>
      </c>
      <c r="E167" s="8" t="n"/>
    </row>
    <row r="168">
      <c r="A168" s="11" t="n"/>
      <c r="B168" s="12" t="n"/>
      <c r="C168" s="19" t="n"/>
      <c r="D168" s="13">
        <f>IF($C168="","",$C168*'🚗 Mileage Log'!$B$6)</f>
        <v/>
      </c>
      <c r="E168" s="12" t="n"/>
    </row>
    <row r="169">
      <c r="A169" s="7" t="n"/>
      <c r="B169" s="8" t="n"/>
      <c r="C169" s="18" t="n"/>
      <c r="D169" s="9">
        <f>IF($C169="","",$C169*'🚗 Mileage Log'!$B$6)</f>
        <v/>
      </c>
      <c r="E169" s="8" t="n"/>
    </row>
    <row r="170">
      <c r="A170" s="11" t="n"/>
      <c r="B170" s="12" t="n"/>
      <c r="C170" s="19" t="n"/>
      <c r="D170" s="13">
        <f>IF($C170="","",$C170*'🚗 Mileage Log'!$B$6)</f>
        <v/>
      </c>
      <c r="E170" s="12" t="n"/>
    </row>
    <row r="171">
      <c r="A171" s="7" t="n"/>
      <c r="B171" s="8" t="n"/>
      <c r="C171" s="18" t="n"/>
      <c r="D171" s="9">
        <f>IF($C171="","",$C171*'🚗 Mileage Log'!$B$6)</f>
        <v/>
      </c>
      <c r="E171" s="8" t="n"/>
    </row>
    <row r="172">
      <c r="A172" s="11" t="n"/>
      <c r="B172" s="12" t="n"/>
      <c r="C172" s="19" t="n"/>
      <c r="D172" s="13">
        <f>IF($C172="","",$C172*'🚗 Mileage Log'!$B$6)</f>
        <v/>
      </c>
      <c r="E172" s="12" t="n"/>
    </row>
    <row r="173">
      <c r="A173" s="7" t="n"/>
      <c r="B173" s="8" t="n"/>
      <c r="C173" s="18" t="n"/>
      <c r="D173" s="9">
        <f>IF($C173="","",$C173*'🚗 Mileage Log'!$B$6)</f>
        <v/>
      </c>
      <c r="E173" s="8" t="n"/>
    </row>
    <row r="174">
      <c r="A174" s="11" t="n"/>
      <c r="B174" s="12" t="n"/>
      <c r="C174" s="19" t="n"/>
      <c r="D174" s="13">
        <f>IF($C174="","",$C174*'🚗 Mileage Log'!$B$6)</f>
        <v/>
      </c>
      <c r="E174" s="12" t="n"/>
    </row>
    <row r="175">
      <c r="A175" s="7" t="n"/>
      <c r="B175" s="8" t="n"/>
      <c r="C175" s="18" t="n"/>
      <c r="D175" s="9">
        <f>IF($C175="","",$C175*'🚗 Mileage Log'!$B$6)</f>
        <v/>
      </c>
      <c r="E175" s="8" t="n"/>
    </row>
    <row r="176">
      <c r="A176" s="11" t="n"/>
      <c r="B176" s="12" t="n"/>
      <c r="C176" s="19" t="n"/>
      <c r="D176" s="13">
        <f>IF($C176="","",$C176*'🚗 Mileage Log'!$B$6)</f>
        <v/>
      </c>
      <c r="E176" s="12" t="n"/>
    </row>
    <row r="177">
      <c r="A177" s="7" t="n"/>
      <c r="B177" s="8" t="n"/>
      <c r="C177" s="18" t="n"/>
      <c r="D177" s="9">
        <f>IF($C177="","",$C177*'🚗 Mileage Log'!$B$6)</f>
        <v/>
      </c>
      <c r="E177" s="8" t="n"/>
    </row>
    <row r="178">
      <c r="A178" s="11" t="n"/>
      <c r="B178" s="12" t="n"/>
      <c r="C178" s="19" t="n"/>
      <c r="D178" s="13">
        <f>IF($C178="","",$C178*'🚗 Mileage Log'!$B$6)</f>
        <v/>
      </c>
      <c r="E178" s="12" t="n"/>
    </row>
    <row r="179">
      <c r="A179" s="7" t="n"/>
      <c r="B179" s="8" t="n"/>
      <c r="C179" s="18" t="n"/>
      <c r="D179" s="9">
        <f>IF($C179="","",$C179*'🚗 Mileage Log'!$B$6)</f>
        <v/>
      </c>
      <c r="E179" s="8" t="n"/>
    </row>
    <row r="180">
      <c r="A180" s="11" t="n"/>
      <c r="B180" s="12" t="n"/>
      <c r="C180" s="19" t="n"/>
      <c r="D180" s="13">
        <f>IF($C180="","",$C180*'🚗 Mileage Log'!$B$6)</f>
        <v/>
      </c>
      <c r="E180" s="12" t="n"/>
    </row>
    <row r="181">
      <c r="A181" s="7" t="n"/>
      <c r="B181" s="8" t="n"/>
      <c r="C181" s="18" t="n"/>
      <c r="D181" s="9">
        <f>IF($C181="","",$C181*'🚗 Mileage Log'!$B$6)</f>
        <v/>
      </c>
      <c r="E181" s="8" t="n"/>
    </row>
    <row r="182">
      <c r="A182" s="11" t="n"/>
      <c r="B182" s="12" t="n"/>
      <c r="C182" s="19" t="n"/>
      <c r="D182" s="13">
        <f>IF($C182="","",$C182*'🚗 Mileage Log'!$B$6)</f>
        <v/>
      </c>
      <c r="E182" s="12" t="n"/>
    </row>
    <row r="183">
      <c r="A183" s="7" t="n"/>
      <c r="B183" s="8" t="n"/>
      <c r="C183" s="18" t="n"/>
      <c r="D183" s="9">
        <f>IF($C183="","",$C183*'🚗 Mileage Log'!$B$6)</f>
        <v/>
      </c>
      <c r="E183" s="8" t="n"/>
    </row>
    <row r="184">
      <c r="A184" s="11" t="n"/>
      <c r="B184" s="12" t="n"/>
      <c r="C184" s="19" t="n"/>
      <c r="D184" s="13">
        <f>IF($C184="","",$C184*'🚗 Mileage Log'!$B$6)</f>
        <v/>
      </c>
      <c r="E184" s="12" t="n"/>
    </row>
    <row r="185">
      <c r="A185" s="7" t="n"/>
      <c r="B185" s="8" t="n"/>
      <c r="C185" s="18" t="n"/>
      <c r="D185" s="9">
        <f>IF($C185="","",$C185*'🚗 Mileage Log'!$B$6)</f>
        <v/>
      </c>
      <c r="E185" s="8" t="n"/>
    </row>
    <row r="186">
      <c r="A186" s="11" t="n"/>
      <c r="B186" s="12" t="n"/>
      <c r="C186" s="19" t="n"/>
      <c r="D186" s="13">
        <f>IF($C186="","",$C186*'🚗 Mileage Log'!$B$6)</f>
        <v/>
      </c>
      <c r="E186" s="12" t="n"/>
    </row>
    <row r="187">
      <c r="A187" s="7" t="n"/>
      <c r="B187" s="8" t="n"/>
      <c r="C187" s="18" t="n"/>
      <c r="D187" s="9">
        <f>IF($C187="","",$C187*'🚗 Mileage Log'!$B$6)</f>
        <v/>
      </c>
      <c r="E187" s="8" t="n"/>
    </row>
    <row r="188">
      <c r="A188" s="11" t="n"/>
      <c r="B188" s="12" t="n"/>
      <c r="C188" s="19" t="n"/>
      <c r="D188" s="13">
        <f>IF($C188="","",$C188*'🚗 Mileage Log'!$B$6)</f>
        <v/>
      </c>
      <c r="E188" s="12" t="n"/>
    </row>
    <row r="189">
      <c r="A189" s="7" t="n"/>
      <c r="B189" s="8" t="n"/>
      <c r="C189" s="18" t="n"/>
      <c r="D189" s="9">
        <f>IF($C189="","",$C189*'🚗 Mileage Log'!$B$6)</f>
        <v/>
      </c>
      <c r="E189" s="8" t="n"/>
    </row>
    <row r="190">
      <c r="A190" s="11" t="n"/>
      <c r="B190" s="12" t="n"/>
      <c r="C190" s="19" t="n"/>
      <c r="D190" s="13">
        <f>IF($C190="","",$C190*'🚗 Mileage Log'!$B$6)</f>
        <v/>
      </c>
      <c r="E190" s="12" t="n"/>
    </row>
    <row r="191">
      <c r="A191" s="7" t="n"/>
      <c r="B191" s="8" t="n"/>
      <c r="C191" s="18" t="n"/>
      <c r="D191" s="9">
        <f>IF($C191="","",$C191*'🚗 Mileage Log'!$B$6)</f>
        <v/>
      </c>
      <c r="E191" s="8" t="n"/>
    </row>
    <row r="192">
      <c r="A192" s="11" t="n"/>
      <c r="B192" s="12" t="n"/>
      <c r="C192" s="19" t="n"/>
      <c r="D192" s="13">
        <f>IF($C192="","",$C192*'🚗 Mileage Log'!$B$6)</f>
        <v/>
      </c>
      <c r="E192" s="12" t="n"/>
    </row>
    <row r="193">
      <c r="A193" s="7" t="n"/>
      <c r="B193" s="8" t="n"/>
      <c r="C193" s="18" t="n"/>
      <c r="D193" s="9">
        <f>IF($C193="","",$C193*'🚗 Mileage Log'!$B$6)</f>
        <v/>
      </c>
      <c r="E193" s="8" t="n"/>
    </row>
    <row r="194">
      <c r="A194" s="11" t="n"/>
      <c r="B194" s="12" t="n"/>
      <c r="C194" s="19" t="n"/>
      <c r="D194" s="13">
        <f>IF($C194="","",$C194*'🚗 Mileage Log'!$B$6)</f>
        <v/>
      </c>
      <c r="E194" s="12" t="n"/>
    </row>
    <row r="195">
      <c r="A195" s="7" t="n"/>
      <c r="B195" s="8" t="n"/>
      <c r="C195" s="18" t="n"/>
      <c r="D195" s="9">
        <f>IF($C195="","",$C195*'🚗 Mileage Log'!$B$6)</f>
        <v/>
      </c>
      <c r="E195" s="8" t="n"/>
    </row>
    <row r="196">
      <c r="A196" s="11" t="n"/>
      <c r="B196" s="12" t="n"/>
      <c r="C196" s="19" t="n"/>
      <c r="D196" s="13">
        <f>IF($C196="","",$C196*'🚗 Mileage Log'!$B$6)</f>
        <v/>
      </c>
      <c r="E196" s="12" t="n"/>
    </row>
    <row r="197">
      <c r="A197" s="7" t="n"/>
      <c r="B197" s="8" t="n"/>
      <c r="C197" s="18" t="n"/>
      <c r="D197" s="9">
        <f>IF($C197="","",$C197*'🚗 Mileage Log'!$B$6)</f>
        <v/>
      </c>
      <c r="E197" s="8" t="n"/>
    </row>
    <row r="198">
      <c r="A198" s="11" t="n"/>
      <c r="B198" s="12" t="n"/>
      <c r="C198" s="19" t="n"/>
      <c r="D198" s="13">
        <f>IF($C198="","",$C198*'🚗 Mileage Log'!$B$6)</f>
        <v/>
      </c>
      <c r="E198" s="12" t="n"/>
    </row>
    <row r="199">
      <c r="A199" s="7" t="n"/>
      <c r="B199" s="8" t="n"/>
      <c r="C199" s="18" t="n"/>
      <c r="D199" s="9">
        <f>IF($C199="","",$C199*'🚗 Mileage Log'!$B$6)</f>
        <v/>
      </c>
      <c r="E199" s="8" t="n"/>
    </row>
    <row r="200">
      <c r="A200" s="11" t="n"/>
      <c r="B200" s="12" t="n"/>
      <c r="C200" s="19" t="n"/>
      <c r="D200" s="13">
        <f>IF($C200="","",$C200*'🚗 Mileage Log'!$B$6)</f>
        <v/>
      </c>
      <c r="E200" s="12" t="n"/>
    </row>
    <row r="201">
      <c r="A201" s="7" t="n"/>
      <c r="B201" s="8" t="n"/>
      <c r="C201" s="18" t="n"/>
      <c r="D201" s="9">
        <f>IF($C201="","",$C201*'🚗 Mileage Log'!$B$6)</f>
        <v/>
      </c>
      <c r="E201" s="8" t="n"/>
    </row>
    <row r="202">
      <c r="A202" s="11" t="n"/>
      <c r="B202" s="12" t="n"/>
      <c r="C202" s="19" t="n"/>
      <c r="D202" s="13">
        <f>IF($C202="","",$C202*'🚗 Mileage Log'!$B$6)</f>
        <v/>
      </c>
      <c r="E202" s="12" t="n"/>
    </row>
    <row r="203">
      <c r="A203" s="7" t="n"/>
      <c r="B203" s="8" t="n"/>
      <c r="C203" s="18" t="n"/>
      <c r="D203" s="9">
        <f>IF($C203="","",$C203*'🚗 Mileage Log'!$B$6)</f>
        <v/>
      </c>
      <c r="E203" s="8" t="n"/>
    </row>
    <row r="204">
      <c r="A204" s="11" t="n"/>
      <c r="B204" s="12" t="n"/>
      <c r="C204" s="19" t="n"/>
      <c r="D204" s="13">
        <f>IF($C204="","",$C204*'🚗 Mileage Log'!$B$6)</f>
        <v/>
      </c>
      <c r="E204" s="12" t="n"/>
    </row>
    <row r="205">
      <c r="A205" s="7" t="n"/>
      <c r="B205" s="8" t="n"/>
      <c r="C205" s="18" t="n"/>
      <c r="D205" s="9">
        <f>IF($C205="","",$C205*'🚗 Mileage Log'!$B$6)</f>
        <v/>
      </c>
      <c r="E205" s="8" t="n"/>
    </row>
    <row r="206">
      <c r="A206" s="11" t="n"/>
      <c r="B206" s="12" t="n"/>
      <c r="C206" s="19" t="n"/>
      <c r="D206" s="13">
        <f>IF($C206="","",$C206*'🚗 Mileage Log'!$B$6)</f>
        <v/>
      </c>
      <c r="E206" s="12" t="n"/>
    </row>
    <row r="207">
      <c r="A207" s="7" t="n"/>
      <c r="B207" s="8" t="n"/>
      <c r="C207" s="18" t="n"/>
      <c r="D207" s="9">
        <f>IF($C207="","",$C207*'🚗 Mileage Log'!$B$6)</f>
        <v/>
      </c>
      <c r="E207" s="8" t="n"/>
    </row>
    <row r="208">
      <c r="A208" s="11" t="n"/>
      <c r="B208" s="12" t="n"/>
      <c r="C208" s="19" t="n"/>
      <c r="D208" s="13">
        <f>IF($C208="","",$C208*'🚗 Mileage Log'!$B$6)</f>
        <v/>
      </c>
      <c r="E208" s="12" t="n"/>
    </row>
    <row r="209">
      <c r="A209" s="7" t="n"/>
      <c r="B209" s="8" t="n"/>
      <c r="C209" s="18" t="n"/>
      <c r="D209" s="9">
        <f>IF($C209="","",$C209*'🚗 Mileage Log'!$B$6)</f>
        <v/>
      </c>
      <c r="E209" s="8" t="n"/>
    </row>
    <row r="210">
      <c r="A210" s="11" t="n"/>
      <c r="B210" s="12" t="n"/>
      <c r="C210" s="19" t="n"/>
      <c r="D210" s="13">
        <f>IF($C210="","",$C210*'🚗 Mileage Log'!$B$6)</f>
        <v/>
      </c>
      <c r="E210" s="12" t="n"/>
    </row>
    <row r="211">
      <c r="A211" s="7" t="n"/>
      <c r="B211" s="8" t="n"/>
      <c r="C211" s="18" t="n"/>
      <c r="D211" s="9">
        <f>IF($C211="","",$C211*'🚗 Mileage Log'!$B$6)</f>
        <v/>
      </c>
      <c r="E211" s="8" t="n"/>
    </row>
    <row r="212">
      <c r="A212" s="11" t="n"/>
      <c r="B212" s="12" t="n"/>
      <c r="C212" s="19" t="n"/>
      <c r="D212" s="13">
        <f>IF($C212="","",$C212*'🚗 Mileage Log'!$B$6)</f>
        <v/>
      </c>
      <c r="E212" s="12" t="n"/>
    </row>
    <row r="213">
      <c r="A213" s="7" t="n"/>
      <c r="B213" s="8" t="n"/>
      <c r="C213" s="18" t="n"/>
      <c r="D213" s="9">
        <f>IF($C213="","",$C213*'🚗 Mileage Log'!$B$6)</f>
        <v/>
      </c>
      <c r="E213" s="8" t="n"/>
    </row>
    <row r="214">
      <c r="A214" s="11" t="n"/>
      <c r="B214" s="12" t="n"/>
      <c r="C214" s="19" t="n"/>
      <c r="D214" s="13">
        <f>IF($C214="","",$C214*'🚗 Mileage Log'!$B$6)</f>
        <v/>
      </c>
      <c r="E214" s="12" t="n"/>
    </row>
    <row r="215">
      <c r="A215" s="7" t="n"/>
      <c r="B215" s="8" t="n"/>
      <c r="C215" s="18" t="n"/>
      <c r="D215" s="9">
        <f>IF($C215="","",$C215*'🚗 Mileage Log'!$B$6)</f>
        <v/>
      </c>
      <c r="E215" s="8" t="n"/>
    </row>
    <row r="216">
      <c r="A216" s="11" t="n"/>
      <c r="B216" s="12" t="n"/>
      <c r="C216" s="19" t="n"/>
      <c r="D216" s="13">
        <f>IF($C216="","",$C216*'🚗 Mileage Log'!$B$6)</f>
        <v/>
      </c>
      <c r="E216" s="12" t="n"/>
    </row>
    <row r="217">
      <c r="A217" s="7" t="n"/>
      <c r="B217" s="8" t="n"/>
      <c r="C217" s="18" t="n"/>
      <c r="D217" s="9">
        <f>IF($C217="","",$C217*'🚗 Mileage Log'!$B$6)</f>
        <v/>
      </c>
      <c r="E217" s="8" t="n"/>
    </row>
    <row r="218">
      <c r="A218" s="11" t="n"/>
      <c r="B218" s="12" t="n"/>
      <c r="C218" s="19" t="n"/>
      <c r="D218" s="13">
        <f>IF($C218="","",$C218*'🚗 Mileage Log'!$B$6)</f>
        <v/>
      </c>
      <c r="E218" s="12" t="n"/>
    </row>
    <row r="219">
      <c r="A219" s="7" t="n"/>
      <c r="B219" s="8" t="n"/>
      <c r="C219" s="18" t="n"/>
      <c r="D219" s="9">
        <f>IF($C219="","",$C219*'🚗 Mileage Log'!$B$6)</f>
        <v/>
      </c>
      <c r="E219" s="8" t="n"/>
    </row>
    <row r="220">
      <c r="A220" s="11" t="n"/>
      <c r="B220" s="12" t="n"/>
      <c r="C220" s="19" t="n"/>
      <c r="D220" s="13">
        <f>IF($C220="","",$C220*'🚗 Mileage Log'!$B$6)</f>
        <v/>
      </c>
      <c r="E220" s="12" t="n"/>
    </row>
    <row r="221">
      <c r="A221" s="7" t="n"/>
      <c r="B221" s="8" t="n"/>
      <c r="C221" s="18" t="n"/>
      <c r="D221" s="9">
        <f>IF($C221="","",$C221*'🚗 Mileage Log'!$B$6)</f>
        <v/>
      </c>
      <c r="E221" s="8" t="n"/>
    </row>
    <row r="222">
      <c r="A222" s="11" t="n"/>
      <c r="B222" s="12" t="n"/>
      <c r="C222" s="19" t="n"/>
      <c r="D222" s="13">
        <f>IF($C222="","",$C222*'🚗 Mileage Log'!$B$6)</f>
        <v/>
      </c>
      <c r="E222" s="12" t="n"/>
    </row>
    <row r="223">
      <c r="A223" s="7" t="n"/>
      <c r="B223" s="8" t="n"/>
      <c r="C223" s="18" t="n"/>
      <c r="D223" s="9">
        <f>IF($C223="","",$C223*'🚗 Mileage Log'!$B$6)</f>
        <v/>
      </c>
      <c r="E223" s="8" t="n"/>
    </row>
    <row r="224">
      <c r="A224" s="11" t="n"/>
      <c r="B224" s="12" t="n"/>
      <c r="C224" s="19" t="n"/>
      <c r="D224" s="13">
        <f>IF($C224="","",$C224*'🚗 Mileage Log'!$B$6)</f>
        <v/>
      </c>
      <c r="E224" s="12" t="n"/>
    </row>
    <row r="225">
      <c r="A225" s="7" t="n"/>
      <c r="B225" s="8" t="n"/>
      <c r="C225" s="18" t="n"/>
      <c r="D225" s="9">
        <f>IF($C225="","",$C225*'🚗 Mileage Log'!$B$6)</f>
        <v/>
      </c>
      <c r="E225" s="8" t="n"/>
    </row>
    <row r="226">
      <c r="A226" s="11" t="n"/>
      <c r="B226" s="12" t="n"/>
      <c r="C226" s="19" t="n"/>
      <c r="D226" s="13">
        <f>IF($C226="","",$C226*'🚗 Mileage Log'!$B$6)</f>
        <v/>
      </c>
      <c r="E226" s="12" t="n"/>
    </row>
    <row r="227">
      <c r="A227" s="7" t="n"/>
      <c r="B227" s="8" t="n"/>
      <c r="C227" s="18" t="n"/>
      <c r="D227" s="9">
        <f>IF($C227="","",$C227*'🚗 Mileage Log'!$B$6)</f>
        <v/>
      </c>
      <c r="E227" s="8" t="n"/>
    </row>
    <row r="228">
      <c r="A228" s="11" t="n"/>
      <c r="B228" s="12" t="n"/>
      <c r="C228" s="19" t="n"/>
      <c r="D228" s="13">
        <f>IF($C228="","",$C228*'🚗 Mileage Log'!$B$6)</f>
        <v/>
      </c>
      <c r="E228" s="12" t="n"/>
    </row>
    <row r="229">
      <c r="A229" s="7" t="n"/>
      <c r="B229" s="8" t="n"/>
      <c r="C229" s="18" t="n"/>
      <c r="D229" s="9">
        <f>IF($C229="","",$C229*'🚗 Mileage Log'!$B$6)</f>
        <v/>
      </c>
      <c r="E229" s="8" t="n"/>
    </row>
    <row r="230">
      <c r="A230" s="11" t="n"/>
      <c r="B230" s="12" t="n"/>
      <c r="C230" s="19" t="n"/>
      <c r="D230" s="13">
        <f>IF($C230="","",$C230*'🚗 Mileage Log'!$B$6)</f>
        <v/>
      </c>
      <c r="E230" s="12" t="n"/>
    </row>
    <row r="231">
      <c r="A231" s="7" t="n"/>
      <c r="B231" s="8" t="n"/>
      <c r="C231" s="18" t="n"/>
      <c r="D231" s="9">
        <f>IF($C231="","",$C231*'🚗 Mileage Log'!$B$6)</f>
        <v/>
      </c>
      <c r="E231" s="8" t="n"/>
    </row>
    <row r="232">
      <c r="A232" s="11" t="n"/>
      <c r="B232" s="12" t="n"/>
      <c r="C232" s="19" t="n"/>
      <c r="D232" s="13">
        <f>IF($C232="","",$C232*'🚗 Mileage Log'!$B$6)</f>
        <v/>
      </c>
      <c r="E232" s="12" t="n"/>
    </row>
    <row r="233">
      <c r="A233" s="7" t="n"/>
      <c r="B233" s="8" t="n"/>
      <c r="C233" s="18" t="n"/>
      <c r="D233" s="9">
        <f>IF($C233="","",$C233*'🚗 Mileage Log'!$B$6)</f>
        <v/>
      </c>
      <c r="E233" s="8" t="n"/>
    </row>
    <row r="234">
      <c r="A234" s="11" t="n"/>
      <c r="B234" s="12" t="n"/>
      <c r="C234" s="19" t="n"/>
      <c r="D234" s="13">
        <f>IF($C234="","",$C234*'🚗 Mileage Log'!$B$6)</f>
        <v/>
      </c>
      <c r="E234" s="12" t="n"/>
    </row>
    <row r="235">
      <c r="A235" s="7" t="n"/>
      <c r="B235" s="8" t="n"/>
      <c r="C235" s="18" t="n"/>
      <c r="D235" s="9">
        <f>IF($C235="","",$C235*'🚗 Mileage Log'!$B$6)</f>
        <v/>
      </c>
      <c r="E235" s="8" t="n"/>
    </row>
    <row r="236">
      <c r="A236" s="11" t="n"/>
      <c r="B236" s="12" t="n"/>
      <c r="C236" s="19" t="n"/>
      <c r="D236" s="13">
        <f>IF($C236="","",$C236*'🚗 Mileage Log'!$B$6)</f>
        <v/>
      </c>
      <c r="E236" s="12" t="n"/>
    </row>
    <row r="237">
      <c r="A237" s="7" t="n"/>
      <c r="B237" s="8" t="n"/>
      <c r="C237" s="18" t="n"/>
      <c r="D237" s="9">
        <f>IF($C237="","",$C237*'🚗 Mileage Log'!$B$6)</f>
        <v/>
      </c>
      <c r="E237" s="8" t="n"/>
    </row>
    <row r="238">
      <c r="A238" s="11" t="n"/>
      <c r="B238" s="12" t="n"/>
      <c r="C238" s="19" t="n"/>
      <c r="D238" s="13">
        <f>IF($C238="","",$C238*'🚗 Mileage Log'!$B$6)</f>
        <v/>
      </c>
      <c r="E238" s="12" t="n"/>
    </row>
    <row r="239">
      <c r="A239" s="7" t="n"/>
      <c r="B239" s="8" t="n"/>
      <c r="C239" s="18" t="n"/>
      <c r="D239" s="9">
        <f>IF($C239="","",$C239*'🚗 Mileage Log'!$B$6)</f>
        <v/>
      </c>
      <c r="E239" s="8" t="n"/>
    </row>
    <row r="240">
      <c r="A240" s="11" t="n"/>
      <c r="B240" s="12" t="n"/>
      <c r="C240" s="19" t="n"/>
      <c r="D240" s="13">
        <f>IF($C240="","",$C240*'🚗 Mileage Log'!$B$6)</f>
        <v/>
      </c>
      <c r="E240" s="12" t="n"/>
    </row>
    <row r="241">
      <c r="A241" s="7" t="n"/>
      <c r="B241" s="8" t="n"/>
      <c r="C241" s="18" t="n"/>
      <c r="D241" s="9">
        <f>IF($C241="","",$C241*'🚗 Mileage Log'!$B$6)</f>
        <v/>
      </c>
      <c r="E241" s="8" t="n"/>
    </row>
    <row r="242">
      <c r="A242" s="11" t="n"/>
      <c r="B242" s="12" t="n"/>
      <c r="C242" s="19" t="n"/>
      <c r="D242" s="13">
        <f>IF($C242="","",$C242*'🚗 Mileage Log'!$B$6)</f>
        <v/>
      </c>
      <c r="E242" s="12" t="n"/>
    </row>
    <row r="243">
      <c r="A243" s="7" t="n"/>
      <c r="B243" s="8" t="n"/>
      <c r="C243" s="18" t="n"/>
      <c r="D243" s="9">
        <f>IF($C243="","",$C243*'🚗 Mileage Log'!$B$6)</f>
        <v/>
      </c>
      <c r="E243" s="8" t="n"/>
    </row>
    <row r="244">
      <c r="A244" s="11" t="n"/>
      <c r="B244" s="12" t="n"/>
      <c r="C244" s="19" t="n"/>
      <c r="D244" s="13">
        <f>IF($C244="","",$C244*'🚗 Mileage Log'!$B$6)</f>
        <v/>
      </c>
      <c r="E244" s="12" t="n"/>
    </row>
    <row r="245">
      <c r="A245" s="7" t="n"/>
      <c r="B245" s="8" t="n"/>
      <c r="C245" s="18" t="n"/>
      <c r="D245" s="9">
        <f>IF($C245="","",$C245*'🚗 Mileage Log'!$B$6)</f>
        <v/>
      </c>
      <c r="E245" s="8" t="n"/>
    </row>
    <row r="246">
      <c r="A246" s="11" t="n"/>
      <c r="B246" s="12" t="n"/>
      <c r="C246" s="19" t="n"/>
      <c r="D246" s="13">
        <f>IF($C246="","",$C246*'🚗 Mileage Log'!$B$6)</f>
        <v/>
      </c>
      <c r="E246" s="12" t="n"/>
    </row>
    <row r="247">
      <c r="A247" s="7" t="n"/>
      <c r="B247" s="8" t="n"/>
      <c r="C247" s="18" t="n"/>
      <c r="D247" s="9">
        <f>IF($C247="","",$C247*'🚗 Mileage Log'!$B$6)</f>
        <v/>
      </c>
      <c r="E247" s="8" t="n"/>
    </row>
    <row r="248">
      <c r="A248" s="11" t="n"/>
      <c r="B248" s="12" t="n"/>
      <c r="C248" s="19" t="n"/>
      <c r="D248" s="13">
        <f>IF($C248="","",$C248*'🚗 Mileage Log'!$B$6)</f>
        <v/>
      </c>
      <c r="E248" s="12" t="n"/>
    </row>
    <row r="249">
      <c r="A249" s="7" t="n"/>
      <c r="B249" s="8" t="n"/>
      <c r="C249" s="18" t="n"/>
      <c r="D249" s="9">
        <f>IF($C249="","",$C249*'🚗 Mileage Log'!$B$6)</f>
        <v/>
      </c>
      <c r="E249" s="8" t="n"/>
    </row>
    <row r="250">
      <c r="A250" s="11" t="n"/>
      <c r="B250" s="12" t="n"/>
      <c r="C250" s="19" t="n"/>
      <c r="D250" s="13">
        <f>IF($C250="","",$C250*'🚗 Mileage Log'!$B$6)</f>
        <v/>
      </c>
      <c r="E250" s="12" t="n"/>
    </row>
    <row r="251">
      <c r="A251" s="7" t="n"/>
      <c r="B251" s="8" t="n"/>
      <c r="C251" s="18" t="n"/>
      <c r="D251" s="9">
        <f>IF($C251="","",$C251*'🚗 Mileage Log'!$B$6)</f>
        <v/>
      </c>
      <c r="E251" s="8" t="n"/>
    </row>
    <row r="252">
      <c r="A252" s="11" t="n"/>
      <c r="B252" s="12" t="n"/>
      <c r="C252" s="19" t="n"/>
      <c r="D252" s="13">
        <f>IF($C252="","",$C252*'🚗 Mileage Log'!$B$6)</f>
        <v/>
      </c>
      <c r="E252" s="12" t="n"/>
    </row>
    <row r="253">
      <c r="A253" s="7" t="n"/>
      <c r="B253" s="8" t="n"/>
      <c r="C253" s="18" t="n"/>
      <c r="D253" s="9">
        <f>IF($C253="","",$C253*'🚗 Mileage Log'!$B$6)</f>
        <v/>
      </c>
      <c r="E253" s="8" t="n"/>
    </row>
    <row r="254">
      <c r="A254" s="11" t="n"/>
      <c r="B254" s="12" t="n"/>
      <c r="C254" s="19" t="n"/>
      <c r="D254" s="13">
        <f>IF($C254="","",$C254*'🚗 Mileage Log'!$B$6)</f>
        <v/>
      </c>
      <c r="E254" s="12" t="n"/>
    </row>
    <row r="255">
      <c r="A255" s="7" t="n"/>
      <c r="B255" s="8" t="n"/>
      <c r="C255" s="18" t="n"/>
      <c r="D255" s="9">
        <f>IF($C255="","",$C255*'🚗 Mileage Log'!$B$6)</f>
        <v/>
      </c>
      <c r="E255" s="8" t="n"/>
    </row>
    <row r="256">
      <c r="A256" s="11" t="n"/>
      <c r="B256" s="12" t="n"/>
      <c r="C256" s="19" t="n"/>
      <c r="D256" s="13">
        <f>IF($C256="","",$C256*'🚗 Mileage Log'!$B$6)</f>
        <v/>
      </c>
      <c r="E256" s="12" t="n"/>
    </row>
    <row r="257">
      <c r="A257" s="7" t="n"/>
      <c r="B257" s="8" t="n"/>
      <c r="C257" s="18" t="n"/>
      <c r="D257" s="9">
        <f>IF($C257="","",$C257*'🚗 Mileage Log'!$B$6)</f>
        <v/>
      </c>
      <c r="E257" s="8" t="n"/>
    </row>
    <row r="258">
      <c r="A258" s="11" t="n"/>
      <c r="B258" s="12" t="n"/>
      <c r="C258" s="19" t="n"/>
      <c r="D258" s="13">
        <f>IF($C258="","",$C258*'🚗 Mileage Log'!$B$6)</f>
        <v/>
      </c>
      <c r="E258" s="12" t="n"/>
    </row>
  </sheetData>
  <mergeCells count="5">
    <mergeCell ref="A4:E4"/>
    <mergeCell ref="A2:E2"/>
    <mergeCell ref="A1:E1"/>
    <mergeCell ref="C6:E6"/>
    <mergeCell ref="A3:E3"/>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49"/>
  <sheetViews>
    <sheetView showGridLines="0" workbookViewId="0">
      <pane ySplit="5" topLeftCell="A6" activePane="bottomLeft" state="frozen"/>
      <selection pane="bottomLeft" activeCell="A1" sqref="A1"/>
    </sheetView>
  </sheetViews>
  <sheetFormatPr baseColWidth="8" defaultRowHeight="15"/>
  <cols>
    <col width="3" customWidth="1" min="1" max="1"/>
    <col width="36" customWidth="1" min="2" max="2"/>
    <col width="20" customWidth="1" min="3" max="3"/>
    <col width="20" customWidth="1" min="4" max="4"/>
    <col width="3" customWidth="1" min="5" max="5"/>
  </cols>
  <sheetData>
    <row r="1" ht="8" customHeight="1">
      <c r="A1" s="1" t="n"/>
    </row>
    <row r="2" ht="40" customHeight="1">
      <c r="A2" s="2" t="inlineStr">
        <is>
          <t>PROFIT &amp; TAX DASHBOARD</t>
        </is>
      </c>
    </row>
    <row r="3" ht="20" customHeight="1">
      <c r="A3" s="3" t="inlineStr">
        <is>
          <t>Your live P&amp;L + a quarterly self-employment-tax estimate — set aside the right amount, every quarter</t>
        </is>
      </c>
    </row>
    <row r="4" ht="6" customHeight="1">
      <c r="A4" s="4" t="n"/>
    </row>
    <row r="6" ht="24" customHeight="1">
      <c r="B6" s="20" t="inlineStr">
        <is>
          <t>PROFIT &amp; LOSS (year to date)</t>
        </is>
      </c>
    </row>
    <row r="7">
      <c r="B7" s="21" t="inlineStr">
        <is>
          <t>Total commission income</t>
        </is>
      </c>
      <c r="C7" s="22">
        <f>ROUND(SUM('💰 Income Ledger'!$E$9:$E$258),2)</f>
        <v/>
      </c>
      <c r="D7" s="49" t="n"/>
    </row>
    <row r="8">
      <c r="B8" s="21" t="inlineStr">
        <is>
          <t>Total business expenses</t>
        </is>
      </c>
      <c r="C8" s="22">
        <f>ROUND(SUM('🧾 Expense Tracker'!$D$9:$D$258),2)</f>
        <v/>
      </c>
      <c r="D8" s="49" t="n"/>
    </row>
    <row r="9">
      <c r="B9" s="21" t="inlineStr">
        <is>
          <t>Mileage deduction</t>
        </is>
      </c>
      <c r="C9" s="22">
        <f>ROUND(SUM('🚗 Mileage Log'!$D$9:$D$258),2)</f>
        <v/>
      </c>
      <c r="D9" s="49" t="n"/>
    </row>
    <row r="10">
      <c r="B10" s="23" t="inlineStr">
        <is>
          <t>NET PROFIT (Schedule C)</t>
        </is>
      </c>
      <c r="C10" s="24">
        <f>ROUND(SUM('💰 Income Ledger'!$E$9:$E$258)-SUM('🧾 Expense Tracker'!$D$9:$D$258)-SUM('🚗 Mileage Log'!$D$9:$D$258),2)</f>
        <v/>
      </c>
      <c r="D10" s="49" t="n"/>
    </row>
    <row r="12" ht="24" customHeight="1">
      <c r="B12" s="20" t="inlineStr">
        <is>
          <t>TAX ASSUMPTIONS  (edit the yellow cells)</t>
        </is>
      </c>
    </row>
    <row r="13">
      <c r="B13" s="21" t="inlineStr">
        <is>
          <t>SE tax rate (Social Security + Medicare)</t>
        </is>
      </c>
      <c r="C13" s="25" t="n">
        <v>0.153</v>
      </c>
      <c r="D13" s="49" t="n"/>
    </row>
    <row r="14">
      <c r="B14" s="21" t="inlineStr">
        <is>
          <t>SE base factor (92.35% of net is taxed)</t>
        </is>
      </c>
      <c r="C14" s="26" t="n">
        <v>0.9235</v>
      </c>
      <c r="D14" s="49" t="n"/>
    </row>
    <row r="15">
      <c r="B15" s="21" t="inlineStr">
        <is>
          <t>Estimated income-tax rate (your bracket)</t>
        </is>
      </c>
      <c r="C15" s="27" t="n">
        <v>0.12</v>
      </c>
      <c r="D15" s="49" t="n"/>
    </row>
    <row r="16">
      <c r="B16" s="21" t="inlineStr">
        <is>
          <t>Set-aside % of net profit (savings target)</t>
        </is>
      </c>
      <c r="C16" s="27" t="n">
        <v>0.3</v>
      </c>
      <c r="D16" s="49" t="n"/>
    </row>
    <row r="18" ht="24" customHeight="1">
      <c r="B18" s="20" t="inlineStr">
        <is>
          <t>ESTIMATED TAX  (estimate only — confirm with a CPA)</t>
        </is>
      </c>
    </row>
    <row r="19">
      <c r="B19" s="21" t="inlineStr">
        <is>
          <t>Self-employment tax (est.)</t>
        </is>
      </c>
      <c r="C19" s="22">
        <f>ROUND(IF($C$10&lt;=0,0,$C$10*$C$14*$C$13),2)</f>
        <v/>
      </c>
      <c r="D19" s="49" t="n"/>
    </row>
    <row r="20">
      <c r="B20" s="21" t="inlineStr">
        <is>
          <t>Income tax on profit (est.)</t>
        </is>
      </c>
      <c r="C20" s="22">
        <f>ROUND(IF($C$10&lt;=0,0,($C$10-(ROUND((ROUND(IF($C$10&lt;=0,0,$C$10*$C$14*$C$13),2))/2,2)))*$C$15),2)</f>
        <v/>
      </c>
      <c r="D20" s="49" t="n"/>
    </row>
    <row r="21">
      <c r="B21" s="28" t="inlineStr">
        <is>
          <t>TOTAL ESTIMATED TAX</t>
        </is>
      </c>
      <c r="C21" s="29">
        <f>ROUND((ROUND(IF($C$10&lt;=0,0,$C$10*$C$14*$C$13),2))+(ROUND(IF($C$10&lt;=0,0,($C$10-(ROUND((ROUND(IF($C$10&lt;=0,0,$C$10*$C$14*$C$13),2))/2,2)))*$C$15),2)),2)</f>
        <v/>
      </c>
      <c r="D21" s="49" t="n"/>
    </row>
    <row r="22">
      <c r="B22" s="21" t="inlineStr">
        <is>
          <t>Recommended set-aside (% of net)</t>
        </is>
      </c>
      <c r="C22" s="22">
        <f>ROUND(IF($C$10&lt;=0,0,$C$10*$C$16),2)</f>
        <v/>
      </c>
      <c r="D22" s="49" t="n"/>
    </row>
    <row r="23">
      <c r="B23" s="28" t="inlineStr">
        <is>
          <t>Quarterly estimated payment</t>
        </is>
      </c>
      <c r="C23" s="29">
        <f>ROUND((ROUND((ROUND(IF($C$10&lt;=0,0,$C$10*$C$14*$C$13),2))+(ROUND(IF($C$10&lt;=0,0,($C$10-(ROUND((ROUND(IF($C$10&lt;=0,0,$C$10*$C$14*$C$13),2))/2,2)))*$C$15),2)),2))/4,2)</f>
        <v/>
      </c>
      <c r="D23" s="49" t="n"/>
    </row>
    <row r="25" ht="24" customHeight="1">
      <c r="B25" s="20" t="inlineStr">
        <is>
          <t>2026 QUARTERLY DUE DATES  (verify at irs.gov)</t>
        </is>
      </c>
    </row>
    <row r="26">
      <c r="B26" s="30" t="inlineStr">
        <is>
          <t>Q1 (Jan–Mar)</t>
        </is>
      </c>
      <c r="C26" s="31" t="inlineStr">
        <is>
          <t>Apr 15, 2026</t>
        </is>
      </c>
      <c r="D26" s="49" t="n"/>
    </row>
    <row r="27">
      <c r="B27" s="30" t="inlineStr">
        <is>
          <t>Q2 (Apr–May)</t>
        </is>
      </c>
      <c r="C27" s="31" t="inlineStr">
        <is>
          <t>Jun 15, 2026</t>
        </is>
      </c>
      <c r="D27" s="49" t="n"/>
    </row>
    <row r="28">
      <c r="B28" s="30" t="inlineStr">
        <is>
          <t>Q3 (Jun–Aug)</t>
        </is>
      </c>
      <c r="C28" s="31" t="inlineStr">
        <is>
          <t>Sep 15, 2026</t>
        </is>
      </c>
      <c r="D28" s="49" t="n"/>
    </row>
    <row r="29">
      <c r="B29" s="30" t="inlineStr">
        <is>
          <t>Q4 (Sep–Dec)</t>
        </is>
      </c>
      <c r="C29" s="31" t="inlineStr">
        <is>
          <t>Jan 15, 2027</t>
        </is>
      </c>
      <c r="D29" s="49" t="n"/>
    </row>
    <row r="31" ht="24" customHeight="1">
      <c r="B31" s="20" t="inlineStr">
        <is>
          <t>EXPENSE BY CATEGORY</t>
        </is>
      </c>
    </row>
    <row r="32">
      <c r="B32" s="32" t="inlineStr">
        <is>
          <t>Advertising/Marketing</t>
        </is>
      </c>
      <c r="C32" s="33">
        <f>ROUND(SUMIF('🧾 Expense Tracker'!$C$9:$C$258,"Advertising/Marketing",'🧾 Expense Tracker'!$D$9:$D$258),2)</f>
        <v/>
      </c>
      <c r="D32" s="49" t="n"/>
    </row>
    <row r="33">
      <c r="B33" s="32" t="inlineStr">
        <is>
          <t>Leads</t>
        </is>
      </c>
      <c r="C33" s="33">
        <f>ROUND(SUMIF('🧾 Expense Tracker'!$C$9:$C$258,"Leads",'🧾 Expense Tracker'!$D$9:$D$258),2)</f>
        <v/>
      </c>
      <c r="D33" s="49" t="n"/>
    </row>
    <row r="34">
      <c r="B34" s="32" t="inlineStr">
        <is>
          <t>Commissions/Fees Paid</t>
        </is>
      </c>
      <c r="C34" s="33">
        <f>ROUND(SUMIF('🧾 Expense Tracker'!$C$9:$C$258,"Commissions/Fees Paid",'🧾 Expense Tracker'!$D$9:$D$258),2)</f>
        <v/>
      </c>
      <c r="D34" s="49" t="n"/>
    </row>
    <row r="35">
      <c r="B35" s="32" t="inlineStr">
        <is>
          <t>E&amp;O / Insurance</t>
        </is>
      </c>
      <c r="C35" s="33">
        <f>ROUND(SUMIF('🧾 Expense Tracker'!$C$9:$C$258,"E&amp;O / Insurance",'🧾 Expense Tracker'!$D$9:$D$258),2)</f>
        <v/>
      </c>
      <c r="D35" s="49" t="n"/>
    </row>
    <row r="36">
      <c r="B36" s="32" t="inlineStr">
        <is>
          <t>Licensing / CE</t>
        </is>
      </c>
      <c r="C36" s="33">
        <f>ROUND(SUMIF('🧾 Expense Tracker'!$C$9:$C$258,"Licensing / CE",'🧾 Expense Tracker'!$D$9:$D$258),2)</f>
        <v/>
      </c>
      <c r="D36" s="49" t="n"/>
    </row>
    <row r="37">
      <c r="B37" s="32" t="inlineStr">
        <is>
          <t>Legal / Professional</t>
        </is>
      </c>
      <c r="C37" s="33">
        <f>ROUND(SUMIF('🧾 Expense Tracker'!$C$9:$C$258,"Legal / Professional",'🧾 Expense Tracker'!$D$9:$D$258),2)</f>
        <v/>
      </c>
      <c r="D37" s="49" t="n"/>
    </row>
    <row r="38">
      <c r="B38" s="32" t="inlineStr">
        <is>
          <t>Software / Subscriptions</t>
        </is>
      </c>
      <c r="C38" s="33">
        <f>ROUND(SUMIF('🧾 Expense Tracker'!$C$9:$C$258,"Software / Subscriptions",'🧾 Expense Tracker'!$D$9:$D$258),2)</f>
        <v/>
      </c>
      <c r="D38" s="49" t="n"/>
    </row>
    <row r="39">
      <c r="B39" s="32" t="inlineStr">
        <is>
          <t>Office Expense</t>
        </is>
      </c>
      <c r="C39" s="33">
        <f>ROUND(SUMIF('🧾 Expense Tracker'!$C$9:$C$258,"Office Expense",'🧾 Expense Tracker'!$D$9:$D$258),2)</f>
        <v/>
      </c>
      <c r="D39" s="49" t="n"/>
    </row>
    <row r="40">
      <c r="B40" s="32" t="inlineStr">
        <is>
          <t>Supplies</t>
        </is>
      </c>
      <c r="C40" s="33">
        <f>ROUND(SUMIF('🧾 Expense Tracker'!$C$9:$C$258,"Supplies",'🧾 Expense Tracker'!$D$9:$D$258),2)</f>
        <v/>
      </c>
      <c r="D40" s="49" t="n"/>
    </row>
    <row r="41">
      <c r="B41" s="32" t="inlineStr">
        <is>
          <t>Phone / Internet</t>
        </is>
      </c>
      <c r="C41" s="33">
        <f>ROUND(SUMIF('🧾 Expense Tracker'!$C$9:$C$258,"Phone / Internet",'🧾 Expense Tracker'!$D$9:$D$258),2)</f>
        <v/>
      </c>
      <c r="D41" s="49" t="n"/>
    </row>
    <row r="42">
      <c r="B42" s="32" t="inlineStr">
        <is>
          <t>Travel</t>
        </is>
      </c>
      <c r="C42" s="33">
        <f>ROUND(SUMIF('🧾 Expense Tracker'!$C$9:$C$258,"Travel",'🧾 Expense Tracker'!$D$9:$D$258),2)</f>
        <v/>
      </c>
      <c r="D42" s="49" t="n"/>
    </row>
    <row r="43">
      <c r="B43" s="32" t="inlineStr">
        <is>
          <t>Meals (50%)</t>
        </is>
      </c>
      <c r="C43" s="33">
        <f>ROUND(SUMIF('🧾 Expense Tracker'!$C$9:$C$258,"Meals (50%)",'🧾 Expense Tracker'!$D$9:$D$258),2)</f>
        <v/>
      </c>
      <c r="D43" s="49" t="n"/>
    </row>
    <row r="44">
      <c r="B44" s="32" t="inlineStr">
        <is>
          <t>Home Office</t>
        </is>
      </c>
      <c r="C44" s="33">
        <f>ROUND(SUMIF('🧾 Expense Tracker'!$C$9:$C$258,"Home Office",'🧾 Expense Tracker'!$D$9:$D$258),2)</f>
        <v/>
      </c>
      <c r="D44" s="49" t="n"/>
    </row>
    <row r="45">
      <c r="B45" s="32" t="inlineStr">
        <is>
          <t>Bank/Merchant Fees</t>
        </is>
      </c>
      <c r="C45" s="33">
        <f>ROUND(SUMIF('🧾 Expense Tracker'!$C$9:$C$258,"Bank/Merchant Fees",'🧾 Expense Tracker'!$D$9:$D$258),2)</f>
        <v/>
      </c>
      <c r="D45" s="49" t="n"/>
    </row>
    <row r="46">
      <c r="B46" s="32" t="inlineStr">
        <is>
          <t>Dues / Memberships</t>
        </is>
      </c>
      <c r="C46" s="33">
        <f>ROUND(SUMIF('🧾 Expense Tracker'!$C$9:$C$258,"Dues / Memberships",'🧾 Expense Tracker'!$D$9:$D$258),2)</f>
        <v/>
      </c>
      <c r="D46" s="49" t="n"/>
    </row>
    <row r="47">
      <c r="B47" s="32" t="inlineStr">
        <is>
          <t>Other</t>
        </is>
      </c>
      <c r="C47" s="33">
        <f>ROUND(SUMIF('🧾 Expense Tracker'!$C$9:$C$258,"Other",'🧾 Expense Tracker'!$D$9:$D$258),2)</f>
        <v/>
      </c>
      <c r="D47" s="49" t="n"/>
    </row>
    <row r="49" ht="52" customHeight="1">
      <c r="B49" s="34" t="inlineStr">
        <is>
          <t>⚠️  ESTIMATE ONLY — not tax advice. Figures depend on your full tax situation (other income, deductions, credits, state tax, SS wage-base cap). Verify rates and due dates at irs.gov and confirm with a licensed CPA before paying.</t>
        </is>
      </c>
    </row>
  </sheetData>
  <mergeCells count="43">
    <mergeCell ref="C34:D34"/>
    <mergeCell ref="C15:D15"/>
    <mergeCell ref="C33:D33"/>
    <mergeCell ref="C42:D42"/>
    <mergeCell ref="C14:D14"/>
    <mergeCell ref="A1:E1"/>
    <mergeCell ref="C45:D45"/>
    <mergeCell ref="C26:D26"/>
    <mergeCell ref="C35:D35"/>
    <mergeCell ref="C20:D20"/>
    <mergeCell ref="C29:D29"/>
    <mergeCell ref="C10:D10"/>
    <mergeCell ref="C16:D16"/>
    <mergeCell ref="C47:D47"/>
    <mergeCell ref="C41:D41"/>
    <mergeCell ref="B49:D49"/>
    <mergeCell ref="C44:D44"/>
    <mergeCell ref="C22:D22"/>
    <mergeCell ref="C40:D40"/>
    <mergeCell ref="C9:D9"/>
    <mergeCell ref="B6:D6"/>
    <mergeCell ref="A3:E3"/>
    <mergeCell ref="C43:D43"/>
    <mergeCell ref="C46:D46"/>
    <mergeCell ref="C21:D21"/>
    <mergeCell ref="A2:E2"/>
    <mergeCell ref="C27:D27"/>
    <mergeCell ref="C36:D36"/>
    <mergeCell ref="C23:D23"/>
    <mergeCell ref="B25:D25"/>
    <mergeCell ref="C39:D39"/>
    <mergeCell ref="C8:D8"/>
    <mergeCell ref="A4:E4"/>
    <mergeCell ref="C32:D32"/>
    <mergeCell ref="C7:D7"/>
    <mergeCell ref="C38:D38"/>
    <mergeCell ref="B31:D31"/>
    <mergeCell ref="C19:D19"/>
    <mergeCell ref="C37:D37"/>
    <mergeCell ref="B18:D18"/>
    <mergeCell ref="C28:D28"/>
    <mergeCell ref="C13:D13"/>
    <mergeCell ref="B12:D12"/>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21"/>
  <sheetViews>
    <sheetView showGridLines="0" workbookViewId="0">
      <pane ySplit="5" topLeftCell="A6" activePane="bottomLeft" state="frozen"/>
      <selection pane="bottomLeft" activeCell="A1" sqref="A1"/>
    </sheetView>
  </sheetViews>
  <sheetFormatPr baseColWidth="8" defaultRowHeight="15"/>
  <cols>
    <col width="3" customWidth="1" min="1" max="1"/>
    <col width="30" customWidth="1" min="2" max="2"/>
    <col width="62" customWidth="1" min="3" max="3"/>
    <col width="3" customWidth="1" min="4" max="4"/>
  </cols>
  <sheetData>
    <row r="1" ht="8" customHeight="1">
      <c r="A1" s="1" t="n"/>
    </row>
    <row r="2" ht="40" customHeight="1">
      <c r="A2" s="2" t="inlineStr">
        <is>
          <t>1099 AGENT BOOKKEEPING &amp; TAX TRACKER</t>
        </is>
      </c>
    </row>
    <row r="3" ht="20" customHeight="1">
      <c r="A3" s="3" t="inlineStr">
        <is>
          <t>Run your insurance business like a business — income, expenses, mileage, and quarterly taxes</t>
        </is>
      </c>
    </row>
    <row r="4" ht="6" customHeight="1">
      <c r="A4" s="4" t="n"/>
    </row>
    <row r="6" ht="46" customHeight="1">
      <c r="B6" s="35" t="inlineStr">
        <is>
          <t>You're self-employed (1099). The IRS treats your agency like a small business — and so should you. This tracker keeps your books Schedule-C ready all year so tax time is a 10-minute export, not a panic.</t>
        </is>
      </c>
    </row>
    <row r="8" ht="24" customHeight="1">
      <c r="B8" s="20" t="inlineStr">
        <is>
          <t>THE 5 TABS</t>
        </is>
      </c>
    </row>
    <row r="9" ht="52" customHeight="1">
      <c r="B9" s="36" t="inlineStr">
        <is>
          <t>💰 Income Ledger</t>
        </is>
      </c>
      <c r="C9" s="37" t="inlineStr">
        <is>
          <t>Log every commission as it hits — advance, as-earned, renewal, override, bonus. Chargebacks go in as a negative amount so your net income is always honest.</t>
        </is>
      </c>
    </row>
    <row r="10" ht="52" customHeight="1">
      <c r="B10" s="36" t="inlineStr">
        <is>
          <t>🧾 Expense Tracker</t>
        </is>
      </c>
      <c r="C10" s="37" t="inlineStr">
        <is>
          <t>Log business spend and tag each to a Schedule C category (leads, E&amp;O, CE, software, phone…). These are the deductions that lower your taxable income.</t>
        </is>
      </c>
    </row>
    <row r="11" ht="52" customHeight="1">
      <c r="B11" s="36" t="inlineStr">
        <is>
          <t>🚗 Mileage Log</t>
        </is>
      </c>
      <c r="C11" s="37" t="inlineStr">
        <is>
          <t>Track business miles. Enter the current IRS standard mileage rate once (top cell) and every trip auto-calculates your deduction.</t>
        </is>
      </c>
    </row>
    <row r="12" ht="52" customHeight="1">
      <c r="B12" s="36" t="inlineStr">
        <is>
          <t>📊 Profit &amp; Tax Dashboard</t>
        </is>
      </c>
      <c r="C12" s="37" t="inlineStr">
        <is>
          <t>Your live P&amp;L + a quarterly self-employment-tax estimate so you set aside the right amount and never get surprised in April.</t>
        </is>
      </c>
    </row>
    <row r="13" ht="52" customHeight="1">
      <c r="B13" s="36" t="inlineStr">
        <is>
          <t>📖 Start Here</t>
        </is>
      </c>
      <c r="C13" s="37" t="inlineStr">
        <is>
          <t>This page — setup + Google Sheets import.</t>
        </is>
      </c>
    </row>
    <row r="15" ht="24" customHeight="1">
      <c r="B15" s="20" t="inlineStr">
        <is>
          <t>SET IT UP (2 MINUTES)</t>
        </is>
      </c>
    </row>
    <row r="16" ht="46" customHeight="1">
      <c r="B16" s="38" t="inlineStr">
        <is>
          <t>1. Pick your tool</t>
        </is>
      </c>
      <c r="C16" s="37" t="inlineStr">
        <is>
          <t>Works in Excel, Google Sheets, or Apple Numbers. For Sheets: File ▸ Import ▸ Upload ▸ Replace spreadsheet.</t>
        </is>
      </c>
    </row>
    <row r="17" ht="46" customHeight="1">
      <c r="B17" s="38" t="inlineStr">
        <is>
          <t>2. Check your mileage rate</t>
        </is>
      </c>
      <c r="C17" s="37" t="inlineStr">
        <is>
          <t>Open 🚗 Mileage Log — the 2026 IRS business rate (72.5¢/mi) is pre-filled in the yellow cell. Confirm/update it at irs.gov each tax year (it changes annually).</t>
        </is>
      </c>
    </row>
    <row r="18" ht="46" customHeight="1">
      <c r="B18" s="38" t="inlineStr">
        <is>
          <t>3. Set your tax assumptions</t>
        </is>
      </c>
      <c r="C18" s="37" t="inlineStr">
        <is>
          <t>On 📊 Dashboard, set your set-aside % and estimated income-tax rate in the yellow cells. Defaults are conservative placeholders — confirm with your CPA.</t>
        </is>
      </c>
    </row>
    <row r="19" ht="46" customHeight="1">
      <c r="B19" s="38" t="inlineStr">
        <is>
          <t>4. Log as you go</t>
        </is>
      </c>
      <c r="C19" s="37" t="inlineStr">
        <is>
          <t>Add income and expenses weekly. Everything rolls up to the dashboard automatically.</t>
        </is>
      </c>
    </row>
    <row r="21" ht="56" customHeight="1">
      <c r="B21" s="34" t="inlineStr">
        <is>
          <t>⚠️  Educational/organizational tool only — NOT tax, legal, or financial advice, and not affiliated with the IRS or any carrier. Tax figures are ESTIMATES. Verify the mileage rate, tax rates, and quarterly due dates at irs.gov and confirm your numbers with a licensed CPA or tax professional before filing or paying.</t>
        </is>
      </c>
    </row>
  </sheetData>
  <mergeCells count="8">
    <mergeCell ref="A1:D1"/>
    <mergeCell ref="B6:C6"/>
    <mergeCell ref="B21:C21"/>
    <mergeCell ref="B15:C15"/>
    <mergeCell ref="A4:D4"/>
    <mergeCell ref="A3:D3"/>
    <mergeCell ref="A2:D2"/>
    <mergeCell ref="B8:C8"/>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17"/>
  <sheetViews>
    <sheetView showGridLines="0" workbookViewId="0">
      <selection activeCell="A1" sqref="A1"/>
    </sheetView>
  </sheetViews>
  <sheetFormatPr baseColWidth="8" defaultRowHeight="15"/>
  <cols>
    <col width="3" customWidth="1" min="1" max="1"/>
    <col width="34" customWidth="1" min="2" max="2"/>
    <col width="56" customWidth="1" min="3" max="3"/>
    <col width="3" customWidth="1" min="4" max="4"/>
  </cols>
  <sheetData>
    <row r="1" ht="8" customHeight="1">
      <c r="A1" s="1" t="n"/>
    </row>
    <row r="2" ht="40" customHeight="1">
      <c r="A2" s="2" t="inlineStr">
        <is>
          <t>Complete Your Agent Toolkit</t>
        </is>
      </c>
    </row>
    <row r="3" ht="20" customHeight="1">
      <c r="A3" s="3" t="inlineStr">
        <is>
          <t>You own one piece — here's the rest of the system. Bundles save 50%+ vs singles.</t>
        </is>
      </c>
    </row>
    <row r="4" ht="6" customHeight="1">
      <c r="A4" s="4" t="n"/>
    </row>
    <row r="6" ht="24" customHeight="1">
      <c r="B6" s="20" t="inlineStr">
        <is>
          <t>BUNDLE &amp; SAVE</t>
        </is>
      </c>
    </row>
    <row r="7" ht="40" customHeight="1">
      <c r="B7" s="36" t="inlineStr">
        <is>
          <t>Agency-in-a-Box  ·  the flagship</t>
        </is>
      </c>
      <c r="C7" s="37" t="inlineStr">
        <is>
          <t>Every tool in one download — CRM, compliance, retention &amp; income. Best value.</t>
        </is>
      </c>
    </row>
    <row r="8" ht="40" customHeight="1">
      <c r="B8" s="36" t="inlineStr">
        <is>
          <t>Compliance Suite</t>
        </is>
      </c>
      <c r="C8" s="37" t="inlineStr">
        <is>
          <t>SOA log, TCPA consent, CMS audit trail &amp; C-SNP/SSBCI eligibility — bundled.</t>
        </is>
      </c>
    </row>
    <row r="9" ht="40" customHeight="1">
      <c r="B9" s="36" t="inlineStr">
        <is>
          <t>Retention Suite</t>
        </is>
      </c>
      <c r="C9" s="37" t="inlineStr">
        <is>
          <t>Renewal radar, annual reviews, referral engine &amp; client onboarding.</t>
        </is>
      </c>
    </row>
    <row r="10" ht="40" customHeight="1">
      <c r="B10" s="36" t="inlineStr">
        <is>
          <t>Income &amp; Ops Suite</t>
        </is>
      </c>
      <c r="C10" s="37" t="inlineStr">
        <is>
          <t>Commission tracker, lead ROI, 1099 bookkeeping &amp; chargeback finder.</t>
        </is>
      </c>
    </row>
    <row r="12" ht="24" customHeight="1">
      <c r="B12" s="20" t="inlineStr">
        <is>
          <t>POPULAR SINGLES</t>
        </is>
      </c>
    </row>
    <row r="13" ht="44" customHeight="1">
      <c r="B13" s="38" t="inlineStr">
        <is>
          <t>Also in the shop</t>
        </is>
      </c>
      <c r="C13" s="37" t="inlineStr">
        <is>
          <t>IRMAA Calculator · Turning-65 Kit · AI Prompts for Agents · Commission Tracker · Cross-Sell Tracker · Appeals &amp; Prior-Auth Toolkit · OTC Cheat Sheet</t>
        </is>
      </c>
    </row>
    <row r="15" ht="26" customHeight="1">
      <c r="B15" s="39" t="inlineStr">
        <is>
          <t>🛍  Browse everything → https://templatetitanhq.etsy.com</t>
        </is>
      </c>
    </row>
    <row r="17" ht="46" customHeight="1">
      <c r="B17" s="5" t="inlineStr">
        <is>
          <t>Thank you for your purchase! An honest review helps this small shop a lot. Questions? Message us on Etsy — we reply fast.</t>
        </is>
      </c>
    </row>
  </sheetData>
  <mergeCells count="8">
    <mergeCell ref="A1:D1"/>
    <mergeCell ref="B6:C6"/>
    <mergeCell ref="B15:C15"/>
    <mergeCell ref="A4:D4"/>
    <mergeCell ref="A3:D3"/>
    <mergeCell ref="A2:D2"/>
    <mergeCell ref="B17:C17"/>
    <mergeCell ref="B12:C12"/>
  </mergeCells>
  <hyperlinks>
    <hyperlink xmlns:r="http://schemas.openxmlformats.org/officeDocument/2006/relationships" ref="B15"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2026-06-21T15:06:30Z</dcterms:created>
  <dcterms:modified xsi:type="dcterms:W3CDTF">2026-06-21T15:06:30Z</dcterms:modified>
</cp:coreProperties>
</file>